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4525" windowHeight="12090"/>
  </bookViews>
  <sheets>
    <sheet name="磷酸" sheetId="1" r:id="rId1"/>
    <sheet name="热力" sheetId="2" r:id="rId2"/>
    <sheet name="DAP、氨站" sheetId="3" r:id="rId3"/>
    <sheet name="NPK、MAP" sheetId="4" r:id="rId4"/>
    <sheet name="维保厂" sheetId="5" r:id="rId5"/>
    <sheet name="道路与围墙" sheetId="6" r:id="rId6"/>
    <sheet name="成品库" sheetId="7" r:id="rId7"/>
    <sheet name="研发中心、办公楼、厂前区" sheetId="8" r:id="rId8"/>
    <sheet name="备品备件库、三修厂房、消防水站" sheetId="9" r:id="rId9"/>
  </sheets>
  <calcPr calcId="152511"/>
</workbook>
</file>

<file path=xl/calcChain.xml><?xml version="1.0" encoding="utf-8"?>
<calcChain xmlns="http://schemas.openxmlformats.org/spreadsheetml/2006/main">
  <c r="L6" i="1" l="1"/>
  <c r="L4" i="1"/>
  <c r="L6" i="9"/>
  <c r="L5" i="9"/>
  <c r="L4" i="9"/>
  <c r="L5" i="8"/>
  <c r="L4" i="8"/>
  <c r="L6" i="7"/>
  <c r="L5" i="7"/>
  <c r="L4" i="7"/>
  <c r="L8" i="6"/>
  <c r="L7" i="6"/>
  <c r="L6" i="6"/>
  <c r="L5" i="6"/>
  <c r="L4" i="6"/>
  <c r="L11" i="5"/>
  <c r="L10" i="5"/>
  <c r="L9" i="5"/>
  <c r="L8" i="5"/>
  <c r="L7" i="5"/>
  <c r="L6" i="5"/>
  <c r="L5" i="5"/>
  <c r="L4" i="5"/>
  <c r="L6" i="4"/>
  <c r="L5" i="4"/>
  <c r="L4" i="4"/>
  <c r="L6" i="3"/>
  <c r="L5" i="3"/>
  <c r="L4" i="3"/>
  <c r="L11" i="2"/>
  <c r="L10" i="2"/>
  <c r="L9" i="2"/>
  <c r="L8" i="2"/>
  <c r="L7" i="2"/>
  <c r="L6" i="2"/>
  <c r="L5" i="2"/>
  <c r="L4" i="2"/>
  <c r="L12" i="1"/>
  <c r="L11" i="1"/>
  <c r="L10" i="1"/>
  <c r="L9" i="1"/>
  <c r="L8" i="1"/>
  <c r="L7" i="1"/>
  <c r="L5" i="1"/>
</calcChain>
</file>

<file path=xl/sharedStrings.xml><?xml version="1.0" encoding="utf-8"?>
<sst xmlns="http://schemas.openxmlformats.org/spreadsheetml/2006/main" count="365" uniqueCount="117">
  <si>
    <t>主机房及各分区ODF架配置端口数量统计表</t>
  </si>
  <si>
    <t>分区名称</t>
  </si>
  <si>
    <t>二级分区</t>
  </si>
  <si>
    <t>摄像机数量统计（台）</t>
  </si>
  <si>
    <t>摄像机接入光纤接口数量</t>
  </si>
  <si>
    <t>ODF配置接口数量</t>
  </si>
  <si>
    <t>原有</t>
  </si>
  <si>
    <t>新增</t>
  </si>
  <si>
    <t>预留</t>
  </si>
  <si>
    <t>合计</t>
  </si>
  <si>
    <t>主、备数量</t>
  </si>
  <si>
    <t>预留30%数量</t>
  </si>
  <si>
    <t>合计总接入数量</t>
  </si>
  <si>
    <t>各分区ODP架配置</t>
  </si>
  <si>
    <t>分区ODP架至核心机房光纤数量</t>
  </si>
  <si>
    <t>摄像机光纤数量</t>
  </si>
  <si>
    <t>摄像机ODF配置</t>
  </si>
  <si>
    <t>主机房ODP架配置</t>
  </si>
  <si>
    <t>磷酸</t>
  </si>
  <si>
    <t>原料及磷精粉堆场</t>
  </si>
  <si>
    <t>72芯</t>
  </si>
  <si>
    <t>400米</t>
  </si>
  <si>
    <t>300芯</t>
  </si>
  <si>
    <t>过滤</t>
  </si>
  <si>
    <t>48芯</t>
  </si>
  <si>
    <t>300米</t>
  </si>
  <si>
    <t>浓缩、循环水站</t>
  </si>
  <si>
    <t>磷酸灌区</t>
  </si>
  <si>
    <t>24芯</t>
  </si>
  <si>
    <t>150米</t>
  </si>
  <si>
    <t>硫酸灌区</t>
  </si>
  <si>
    <t>200米</t>
  </si>
  <si>
    <t>事故水池</t>
  </si>
  <si>
    <t>12芯</t>
  </si>
  <si>
    <t>雨水收集池</t>
  </si>
  <si>
    <t>500米</t>
  </si>
  <si>
    <t>西门管廊</t>
  </si>
  <si>
    <t>650米</t>
  </si>
  <si>
    <t>磷石膏预处理</t>
  </si>
  <si>
    <t>350米</t>
  </si>
  <si>
    <t>ODF架配置要求：各分区ODF架配置，以满足招标文件中“公司全部监控点位详情表”的实际点位要求为准。保证前端主、备光纤接口数量及30%端口预留数量的要求，前端配置ODF架端口数可根据现场实际情况进行临近分区/特殊分区/指定分区的合并汇总传输，主机房ODF架配置端口数量与前端对应。</t>
  </si>
  <si>
    <t>主机房及各分区ODF架配置端口及光纤数量统计表</t>
  </si>
  <si>
    <t>热力</t>
  </si>
  <si>
    <t>汽轮机房</t>
  </si>
  <si>
    <t>144芯</t>
  </si>
  <si>
    <t>锅炉房</t>
  </si>
  <si>
    <t>化学水</t>
  </si>
  <si>
    <t>230米</t>
  </si>
  <si>
    <t>输煤系统</t>
  </si>
  <si>
    <t>换热站</t>
  </si>
  <si>
    <t>250米</t>
  </si>
  <si>
    <t>灰渣池</t>
  </si>
  <si>
    <t>脱硫泵房</t>
  </si>
  <si>
    <t>燃油泵房</t>
  </si>
  <si>
    <t>DAP</t>
  </si>
  <si>
    <t>散存库及输送皮带</t>
  </si>
  <si>
    <t>96芯</t>
  </si>
  <si>
    <t>主装置区域</t>
  </si>
  <si>
    <t xml:space="preserve">   氨站</t>
  </si>
  <si>
    <t>氨站</t>
  </si>
  <si>
    <t>NPK</t>
  </si>
  <si>
    <t>主装置区域及散存库</t>
  </si>
  <si>
    <t>原料及成品输送</t>
  </si>
  <si>
    <t>800米</t>
  </si>
  <si>
    <t xml:space="preserve">   MAP</t>
  </si>
  <si>
    <t>MAP装置</t>
  </si>
  <si>
    <t>维保厂</t>
  </si>
  <si>
    <t>NPK包装</t>
  </si>
  <si>
    <t>36芯</t>
  </si>
  <si>
    <t>980米</t>
  </si>
  <si>
    <t>256芯</t>
  </si>
  <si>
    <t>DAP包装</t>
  </si>
  <si>
    <t>1100米</t>
  </si>
  <si>
    <t>MAP包装</t>
  </si>
  <si>
    <t>取样及北地磅</t>
  </si>
  <si>
    <t>西地磅</t>
  </si>
  <si>
    <t>580米</t>
  </si>
  <si>
    <t>总降</t>
  </si>
  <si>
    <t>网络小间</t>
  </si>
  <si>
    <t>4芯</t>
  </si>
  <si>
    <t>15米</t>
  </si>
  <si>
    <t>氨站DCS机柜间</t>
  </si>
  <si>
    <t>道路与围墙</t>
  </si>
  <si>
    <t>道路</t>
  </si>
  <si>
    <t>72条跳线</t>
  </si>
  <si>
    <t>228芯</t>
  </si>
  <si>
    <t>东围墙</t>
  </si>
  <si>
    <t>1500米</t>
  </si>
  <si>
    <t>北门卫及北围墙</t>
  </si>
  <si>
    <t>西门卫及西围墙北段</t>
  </si>
  <si>
    <t>720米</t>
  </si>
  <si>
    <t>主门卫及西围墙南段</t>
  </si>
  <si>
    <t>950米</t>
  </si>
  <si>
    <t>成品库</t>
  </si>
  <si>
    <t>南露天及DAP包装段成品库</t>
  </si>
  <si>
    <t>1000米</t>
  </si>
  <si>
    <t>216芯</t>
  </si>
  <si>
    <t>北露天及NPK成品库以及新建4#库</t>
  </si>
  <si>
    <t>1200米</t>
  </si>
  <si>
    <t xml:space="preserve">  停车区</t>
  </si>
  <si>
    <t>研发中心、办公楼、厂前区</t>
  </si>
  <si>
    <t>研发中心</t>
  </si>
  <si>
    <t>750米</t>
  </si>
  <si>
    <t>办公楼、食堂、厂前区停车场</t>
  </si>
  <si>
    <t>备品备件库</t>
  </si>
  <si>
    <t>三修厂房</t>
  </si>
  <si>
    <t xml:space="preserve"> 消防水站</t>
  </si>
  <si>
    <t>12芯</t>
    <phoneticPr fontId="4" type="noConversion"/>
  </si>
  <si>
    <t>144芯</t>
    <phoneticPr fontId="4" type="noConversion"/>
  </si>
  <si>
    <t>144芯</t>
    <phoneticPr fontId="4" type="noConversion"/>
  </si>
  <si>
    <r>
      <t>3</t>
    </r>
    <r>
      <rPr>
        <sz val="11"/>
        <color theme="1"/>
        <rFont val="宋体"/>
        <family val="3"/>
        <charset val="134"/>
        <scheme val="minor"/>
      </rPr>
      <t>6</t>
    </r>
    <r>
      <rPr>
        <sz val="11"/>
        <color theme="1"/>
        <rFont val="宋体"/>
        <charset val="134"/>
        <scheme val="minor"/>
      </rPr>
      <t>芯</t>
    </r>
    <phoneticPr fontId="4" type="noConversion"/>
  </si>
  <si>
    <t>72芯</t>
    <phoneticPr fontId="4" type="noConversion"/>
  </si>
  <si>
    <r>
      <t>3</t>
    </r>
    <r>
      <rPr>
        <sz val="11"/>
        <color theme="1"/>
        <rFont val="宋体"/>
        <family val="3"/>
        <charset val="134"/>
        <scheme val="minor"/>
      </rPr>
      <t>6</t>
    </r>
    <r>
      <rPr>
        <sz val="11"/>
        <color theme="1"/>
        <rFont val="宋体"/>
        <charset val="134"/>
        <scheme val="minor"/>
      </rPr>
      <t>芯</t>
    </r>
    <phoneticPr fontId="4" type="noConversion"/>
  </si>
  <si>
    <r>
      <t>4</t>
    </r>
    <r>
      <rPr>
        <sz val="11"/>
        <color theme="1"/>
        <rFont val="宋体"/>
        <family val="3"/>
        <charset val="134"/>
        <scheme val="minor"/>
      </rPr>
      <t>8芯</t>
    </r>
    <phoneticPr fontId="4" type="noConversion"/>
  </si>
  <si>
    <t>72芯</t>
    <phoneticPr fontId="4" type="noConversion"/>
  </si>
  <si>
    <r>
      <t>1</t>
    </r>
    <r>
      <rPr>
        <sz val="11"/>
        <color theme="1"/>
        <rFont val="宋体"/>
        <family val="3"/>
        <charset val="134"/>
        <scheme val="minor"/>
      </rPr>
      <t>2芯</t>
    </r>
    <phoneticPr fontId="4" type="noConversion"/>
  </si>
  <si>
    <r>
      <t>2</t>
    </r>
    <r>
      <rPr>
        <sz val="11"/>
        <color theme="1"/>
        <rFont val="宋体"/>
        <family val="3"/>
        <charset val="134"/>
        <scheme val="minor"/>
      </rPr>
      <t>4芯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</si>
</sst>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0" fillId="2" borderId="0" xfId="0" applyFill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0" borderId="0" xfId="0" applyFill="1"/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6"/>
  <sheetViews>
    <sheetView tabSelected="1" workbookViewId="0">
      <selection activeCell="L30" sqref="L30:L31"/>
    </sheetView>
  </sheetViews>
  <sheetFormatPr defaultColWidth="9" defaultRowHeight="13.5" x14ac:dyDescent="0.15"/>
  <cols>
    <col min="1" max="1" width="11.125" customWidth="1"/>
    <col min="2" max="2" width="17" customWidth="1"/>
    <col min="3" max="3" width="6.375" customWidth="1"/>
    <col min="4" max="4" width="5.5" customWidth="1"/>
    <col min="5" max="5" width="5.875" customWidth="1"/>
    <col min="6" max="6" width="5.5" customWidth="1"/>
    <col min="7" max="7" width="9.875" customWidth="1"/>
    <col min="8" max="8" width="11.125" customWidth="1"/>
    <col min="9" max="9" width="13.625" customWidth="1"/>
    <col min="10" max="10" width="12.25" style="14" customWidth="1"/>
    <col min="11" max="12" width="12.25" customWidth="1"/>
    <col min="13" max="13" width="16" customWidth="1"/>
    <col min="14" max="14" width="11.375" customWidth="1"/>
  </cols>
  <sheetData>
    <row r="1" spans="1:26" ht="24" customHeight="1" x14ac:dyDescent="0.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1"/>
      <c r="K1" s="20"/>
      <c r="L1" s="20"/>
      <c r="M1" s="20"/>
      <c r="N1" s="20"/>
    </row>
    <row r="2" spans="1:26" ht="24" customHeight="1" x14ac:dyDescent="0.15">
      <c r="A2" s="28" t="s">
        <v>1</v>
      </c>
      <c r="B2" s="28" t="s">
        <v>2</v>
      </c>
      <c r="C2" s="22" t="s">
        <v>3</v>
      </c>
      <c r="D2" s="22"/>
      <c r="E2" s="22"/>
      <c r="F2" s="22"/>
      <c r="G2" s="22" t="s">
        <v>4</v>
      </c>
      <c r="H2" s="22"/>
      <c r="I2" s="22"/>
      <c r="J2" s="23" t="s">
        <v>5</v>
      </c>
      <c r="K2" s="22"/>
      <c r="L2" s="22"/>
      <c r="M2" s="22"/>
      <c r="N2" s="22"/>
    </row>
    <row r="3" spans="1:26" ht="38.450000000000003" customHeight="1" x14ac:dyDescent="0.15">
      <c r="A3" s="28"/>
      <c r="B3" s="28"/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15" t="s">
        <v>13</v>
      </c>
      <c r="K3" s="2" t="s">
        <v>14</v>
      </c>
      <c r="L3" s="5" t="s">
        <v>15</v>
      </c>
      <c r="M3" s="5" t="s">
        <v>16</v>
      </c>
      <c r="N3" s="2" t="s">
        <v>17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4" customHeight="1" x14ac:dyDescent="0.15">
      <c r="A4" s="28" t="s">
        <v>18</v>
      </c>
      <c r="B4" s="1" t="s">
        <v>19</v>
      </c>
      <c r="C4" s="1">
        <v>11</v>
      </c>
      <c r="D4" s="1">
        <v>3</v>
      </c>
      <c r="E4" s="1">
        <v>10</v>
      </c>
      <c r="F4" s="1">
        <v>24</v>
      </c>
      <c r="G4" s="1">
        <v>48</v>
      </c>
      <c r="H4" s="1">
        <v>15</v>
      </c>
      <c r="I4" s="1">
        <v>63</v>
      </c>
      <c r="J4" s="16" t="s">
        <v>20</v>
      </c>
      <c r="K4" s="1" t="s">
        <v>21</v>
      </c>
      <c r="L4" s="9">
        <f>F4*4</f>
        <v>96</v>
      </c>
      <c r="M4" s="18" t="s">
        <v>109</v>
      </c>
      <c r="N4" s="22" t="s">
        <v>22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4" customHeight="1" x14ac:dyDescent="0.15">
      <c r="A5" s="28"/>
      <c r="B5" s="1" t="s">
        <v>23</v>
      </c>
      <c r="C5" s="1">
        <v>0</v>
      </c>
      <c r="D5" s="1">
        <v>9</v>
      </c>
      <c r="E5" s="1"/>
      <c r="F5" s="1">
        <v>9</v>
      </c>
      <c r="G5" s="1">
        <v>18</v>
      </c>
      <c r="H5" s="1">
        <v>6</v>
      </c>
      <c r="I5" s="1">
        <v>24</v>
      </c>
      <c r="J5" s="16" t="s">
        <v>24</v>
      </c>
      <c r="K5" s="1" t="s">
        <v>25</v>
      </c>
      <c r="L5" s="9">
        <f t="shared" ref="L5:L12" si="0">F5*4</f>
        <v>36</v>
      </c>
      <c r="M5" s="18" t="s">
        <v>110</v>
      </c>
      <c r="N5" s="22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4" customHeight="1" x14ac:dyDescent="0.15">
      <c r="A6" s="28"/>
      <c r="B6" s="1" t="s">
        <v>26</v>
      </c>
      <c r="C6" s="1">
        <v>3</v>
      </c>
      <c r="D6" s="1">
        <v>9</v>
      </c>
      <c r="E6" s="1"/>
      <c r="F6" s="1">
        <v>12</v>
      </c>
      <c r="G6" s="1">
        <v>24</v>
      </c>
      <c r="H6" s="1">
        <v>8</v>
      </c>
      <c r="I6" s="1">
        <v>32</v>
      </c>
      <c r="J6" s="16" t="s">
        <v>24</v>
      </c>
      <c r="K6" s="1" t="s">
        <v>21</v>
      </c>
      <c r="L6" s="9">
        <f>F6*4</f>
        <v>48</v>
      </c>
      <c r="M6" s="18" t="s">
        <v>113</v>
      </c>
      <c r="N6" s="22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4" customHeight="1" x14ac:dyDescent="0.15">
      <c r="A7" s="28"/>
      <c r="B7" s="1" t="s">
        <v>27</v>
      </c>
      <c r="C7" s="1">
        <v>4</v>
      </c>
      <c r="D7" s="1">
        <v>5</v>
      </c>
      <c r="E7" s="1"/>
      <c r="F7" s="1">
        <v>9</v>
      </c>
      <c r="G7" s="1">
        <v>18</v>
      </c>
      <c r="H7" s="1">
        <v>6</v>
      </c>
      <c r="I7" s="1">
        <v>24</v>
      </c>
      <c r="J7" s="16" t="s">
        <v>28</v>
      </c>
      <c r="K7" s="1" t="s">
        <v>29</v>
      </c>
      <c r="L7" s="9">
        <f t="shared" si="0"/>
        <v>36</v>
      </c>
      <c r="M7" s="18" t="s">
        <v>112</v>
      </c>
      <c r="N7" s="22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4" customHeight="1" x14ac:dyDescent="0.15">
      <c r="A8" s="28"/>
      <c r="B8" s="1" t="s">
        <v>30</v>
      </c>
      <c r="C8" s="1">
        <v>11</v>
      </c>
      <c r="D8" s="1">
        <v>2</v>
      </c>
      <c r="E8" s="1"/>
      <c r="F8" s="1">
        <v>13</v>
      </c>
      <c r="G8" s="1">
        <v>26</v>
      </c>
      <c r="H8" s="1">
        <v>8</v>
      </c>
      <c r="I8" s="1">
        <v>34</v>
      </c>
      <c r="J8" s="16" t="s">
        <v>24</v>
      </c>
      <c r="K8" s="1" t="s">
        <v>31</v>
      </c>
      <c r="L8" s="9">
        <f t="shared" si="0"/>
        <v>52</v>
      </c>
      <c r="M8" s="18" t="s">
        <v>114</v>
      </c>
      <c r="N8" s="22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24" customHeight="1" x14ac:dyDescent="0.15">
      <c r="A9" s="28"/>
      <c r="B9" s="1" t="s">
        <v>32</v>
      </c>
      <c r="C9" s="1">
        <v>1</v>
      </c>
      <c r="D9" s="1">
        <v>2</v>
      </c>
      <c r="E9" s="1"/>
      <c r="F9" s="1">
        <v>3</v>
      </c>
      <c r="G9" s="1">
        <v>6</v>
      </c>
      <c r="H9" s="1">
        <v>2</v>
      </c>
      <c r="I9" s="1">
        <v>8</v>
      </c>
      <c r="J9" s="16" t="s">
        <v>33</v>
      </c>
      <c r="K9" s="1" t="s">
        <v>21</v>
      </c>
      <c r="L9" s="9">
        <f t="shared" si="0"/>
        <v>12</v>
      </c>
      <c r="M9" s="18" t="s">
        <v>115</v>
      </c>
      <c r="N9" s="22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24" customHeight="1" x14ac:dyDescent="0.15">
      <c r="A10" s="28"/>
      <c r="B10" s="1" t="s">
        <v>34</v>
      </c>
      <c r="C10" s="1">
        <v>1</v>
      </c>
      <c r="D10" s="1">
        <v>1</v>
      </c>
      <c r="E10" s="1"/>
      <c r="F10" s="1">
        <v>2</v>
      </c>
      <c r="G10" s="1">
        <v>4</v>
      </c>
      <c r="H10" s="1">
        <v>2</v>
      </c>
      <c r="I10" s="1">
        <v>6</v>
      </c>
      <c r="J10" s="16" t="s">
        <v>33</v>
      </c>
      <c r="K10" s="1" t="s">
        <v>35</v>
      </c>
      <c r="L10" s="9">
        <f t="shared" si="0"/>
        <v>8</v>
      </c>
      <c r="M10" s="9" t="s">
        <v>33</v>
      </c>
      <c r="N10" s="22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24" customHeight="1" x14ac:dyDescent="0.15">
      <c r="A11" s="28"/>
      <c r="B11" s="1" t="s">
        <v>36</v>
      </c>
      <c r="C11" s="1">
        <v>2</v>
      </c>
      <c r="D11" s="1"/>
      <c r="E11" s="1"/>
      <c r="F11" s="1">
        <v>2</v>
      </c>
      <c r="G11" s="1">
        <v>4</v>
      </c>
      <c r="H11" s="1">
        <v>2</v>
      </c>
      <c r="I11" s="1">
        <v>6</v>
      </c>
      <c r="J11" s="16" t="s">
        <v>33</v>
      </c>
      <c r="K11" s="1" t="s">
        <v>37</v>
      </c>
      <c r="L11" s="9">
        <f t="shared" si="0"/>
        <v>8</v>
      </c>
      <c r="M11" s="18" t="s">
        <v>107</v>
      </c>
      <c r="N11" s="22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24" customHeight="1" x14ac:dyDescent="0.15">
      <c r="A12" s="28"/>
      <c r="B12" s="1" t="s">
        <v>38</v>
      </c>
      <c r="C12" s="1">
        <v>5</v>
      </c>
      <c r="D12" s="1">
        <v>1</v>
      </c>
      <c r="E12" s="1"/>
      <c r="F12" s="1">
        <v>6</v>
      </c>
      <c r="G12" s="1">
        <v>12</v>
      </c>
      <c r="H12" s="1">
        <v>4</v>
      </c>
      <c r="I12" s="1">
        <v>16</v>
      </c>
      <c r="J12" s="16" t="s">
        <v>28</v>
      </c>
      <c r="K12" s="1" t="s">
        <v>39</v>
      </c>
      <c r="L12" s="9">
        <f t="shared" si="0"/>
        <v>24</v>
      </c>
      <c r="M12" s="18" t="s">
        <v>116</v>
      </c>
      <c r="N12" s="22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43.15" customHeight="1" x14ac:dyDescent="0.15">
      <c r="A13" s="24" t="s">
        <v>40</v>
      </c>
      <c r="B13" s="25"/>
      <c r="C13" s="25"/>
      <c r="D13" s="25"/>
      <c r="E13" s="25"/>
      <c r="F13" s="25"/>
      <c r="G13" s="25"/>
      <c r="H13" s="25"/>
      <c r="I13" s="25"/>
      <c r="J13" s="26"/>
      <c r="K13" s="25"/>
      <c r="L13" s="25"/>
      <c r="M13" s="25"/>
      <c r="N13" s="27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15">
      <c r="A14" s="4"/>
      <c r="B14" s="4"/>
      <c r="C14" s="4"/>
      <c r="D14" s="4"/>
      <c r="E14" s="4"/>
      <c r="F14" s="4"/>
      <c r="G14" s="4"/>
      <c r="H14" s="4"/>
      <c r="I14" s="4"/>
      <c r="J14" s="17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15">
      <c r="A15" s="4"/>
      <c r="B15" s="4"/>
      <c r="C15" s="4"/>
      <c r="D15" s="4"/>
      <c r="E15" s="4"/>
      <c r="F15" s="4"/>
      <c r="G15" s="4"/>
      <c r="H15" s="4"/>
      <c r="I15" s="4"/>
      <c r="J15" s="17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15">
      <c r="A16" s="4"/>
      <c r="B16" s="4"/>
      <c r="C16" s="4"/>
      <c r="D16" s="4"/>
      <c r="E16" s="4"/>
      <c r="F16" s="4"/>
      <c r="G16" s="4"/>
      <c r="H16" s="4"/>
      <c r="I16" s="4"/>
      <c r="J16" s="17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15">
      <c r="A17" s="4"/>
      <c r="B17" s="4"/>
      <c r="C17" s="4"/>
      <c r="D17" s="4"/>
      <c r="E17" s="4"/>
      <c r="F17" s="4"/>
      <c r="G17" s="4"/>
      <c r="H17" s="4"/>
      <c r="I17" s="4"/>
      <c r="J17" s="17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15">
      <c r="A18" s="4"/>
      <c r="B18" s="4"/>
      <c r="C18" s="4"/>
      <c r="D18" s="4"/>
      <c r="E18" s="4"/>
      <c r="F18" s="4"/>
      <c r="G18" s="4"/>
      <c r="H18" s="4"/>
      <c r="I18" s="4"/>
      <c r="J18" s="17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15">
      <c r="A19" s="4"/>
      <c r="B19" s="4"/>
      <c r="C19" s="4"/>
      <c r="D19" s="4"/>
      <c r="E19" s="4"/>
      <c r="F19" s="4"/>
      <c r="G19" s="4"/>
      <c r="H19" s="4"/>
      <c r="I19" s="4"/>
      <c r="J19" s="17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15">
      <c r="A20" s="4"/>
      <c r="B20" s="4"/>
      <c r="C20" s="4"/>
      <c r="D20" s="4"/>
      <c r="E20" s="4"/>
      <c r="F20" s="4"/>
      <c r="G20" s="4"/>
      <c r="H20" s="4"/>
      <c r="I20" s="4"/>
      <c r="J20" s="17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15">
      <c r="A21" s="4"/>
      <c r="B21" s="4"/>
      <c r="C21" s="4"/>
      <c r="D21" s="4"/>
      <c r="E21" s="4"/>
      <c r="F21" s="4"/>
      <c r="G21" s="4"/>
      <c r="H21" s="4"/>
      <c r="I21" s="4"/>
      <c r="J21" s="17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15">
      <c r="A22" s="4"/>
      <c r="B22" s="4"/>
      <c r="C22" s="4"/>
      <c r="D22" s="4"/>
      <c r="E22" s="4"/>
      <c r="F22" s="4"/>
      <c r="G22" s="4"/>
      <c r="H22" s="4"/>
      <c r="I22" s="4"/>
      <c r="J22" s="17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15">
      <c r="A23" s="4"/>
      <c r="B23" s="4"/>
      <c r="C23" s="4"/>
      <c r="D23" s="4"/>
      <c r="E23" s="4"/>
      <c r="F23" s="4"/>
      <c r="G23" s="4"/>
      <c r="H23" s="4"/>
      <c r="I23" s="4"/>
      <c r="J23" s="17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15">
      <c r="A24" s="4"/>
      <c r="B24" s="4"/>
      <c r="C24" s="4"/>
      <c r="D24" s="4"/>
      <c r="E24" s="4"/>
      <c r="F24" s="4"/>
      <c r="G24" s="4"/>
      <c r="H24" s="4"/>
      <c r="I24" s="4"/>
      <c r="J24" s="17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15">
      <c r="A25" s="4"/>
      <c r="B25" s="4"/>
      <c r="C25" s="4"/>
      <c r="D25" s="4"/>
      <c r="E25" s="4"/>
      <c r="F25" s="4"/>
      <c r="G25" s="4"/>
      <c r="H25" s="4"/>
      <c r="I25" s="4"/>
      <c r="J25" s="17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15">
      <c r="A26" s="4"/>
      <c r="B26" s="4"/>
      <c r="C26" s="4"/>
      <c r="D26" s="4"/>
      <c r="E26" s="4"/>
      <c r="F26" s="4"/>
      <c r="G26" s="4"/>
      <c r="H26" s="4"/>
      <c r="I26" s="4"/>
      <c r="J26" s="17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x14ac:dyDescent="0.15">
      <c r="A27" s="4"/>
      <c r="B27" s="4"/>
      <c r="C27" s="4"/>
      <c r="D27" s="4"/>
      <c r="E27" s="4"/>
      <c r="F27" s="4"/>
      <c r="G27" s="4"/>
      <c r="H27" s="4"/>
      <c r="I27" s="4"/>
      <c r="J27" s="17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x14ac:dyDescent="0.15">
      <c r="A28" s="4"/>
      <c r="B28" s="4"/>
      <c r="C28" s="4"/>
      <c r="D28" s="4"/>
      <c r="E28" s="4"/>
      <c r="F28" s="4"/>
      <c r="G28" s="4"/>
      <c r="H28" s="4"/>
      <c r="I28" s="4"/>
      <c r="J28" s="17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x14ac:dyDescent="0.15">
      <c r="A29" s="4"/>
      <c r="B29" s="4"/>
      <c r="C29" s="4"/>
      <c r="D29" s="4"/>
      <c r="E29" s="4"/>
      <c r="F29" s="4"/>
      <c r="G29" s="4"/>
      <c r="H29" s="4"/>
      <c r="I29" s="4"/>
      <c r="J29" s="17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x14ac:dyDescent="0.15">
      <c r="A30" s="4"/>
      <c r="B30" s="4"/>
      <c r="C30" s="4"/>
      <c r="D30" s="4"/>
      <c r="E30" s="4"/>
      <c r="F30" s="4"/>
      <c r="G30" s="4"/>
      <c r="H30" s="4"/>
      <c r="I30" s="4"/>
      <c r="J30" s="17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x14ac:dyDescent="0.15">
      <c r="A31" s="4"/>
      <c r="B31" s="4"/>
      <c r="C31" s="4"/>
      <c r="D31" s="4"/>
      <c r="E31" s="4"/>
      <c r="F31" s="4"/>
      <c r="G31" s="4"/>
      <c r="H31" s="4"/>
      <c r="I31" s="4"/>
      <c r="J31" s="17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x14ac:dyDescent="0.15">
      <c r="A32" s="4"/>
      <c r="B32" s="4"/>
      <c r="C32" s="4"/>
      <c r="D32" s="4"/>
      <c r="E32" s="4"/>
      <c r="F32" s="4"/>
      <c r="G32" s="4"/>
      <c r="H32" s="4"/>
      <c r="I32" s="4"/>
      <c r="J32" s="17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x14ac:dyDescent="0.15">
      <c r="A33" s="4"/>
      <c r="B33" s="4"/>
      <c r="C33" s="4"/>
      <c r="D33" s="4"/>
      <c r="E33" s="4"/>
      <c r="F33" s="4"/>
      <c r="G33" s="4"/>
      <c r="H33" s="4"/>
      <c r="I33" s="4"/>
      <c r="J33" s="17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x14ac:dyDescent="0.15">
      <c r="A34" s="4"/>
      <c r="B34" s="4"/>
      <c r="C34" s="4"/>
      <c r="D34" s="4"/>
      <c r="E34" s="4"/>
      <c r="F34" s="4"/>
      <c r="G34" s="4"/>
      <c r="H34" s="4"/>
      <c r="I34" s="4"/>
      <c r="J34" s="17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x14ac:dyDescent="0.15">
      <c r="A35" s="4"/>
      <c r="B35" s="4"/>
      <c r="C35" s="4"/>
      <c r="D35" s="4"/>
      <c r="E35" s="4"/>
      <c r="F35" s="4"/>
      <c r="G35" s="4"/>
      <c r="H35" s="4"/>
      <c r="I35" s="4"/>
      <c r="J35" s="17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x14ac:dyDescent="0.15">
      <c r="A36" s="4"/>
      <c r="B36" s="4"/>
      <c r="C36" s="4"/>
      <c r="D36" s="4"/>
      <c r="E36" s="4"/>
      <c r="F36" s="4"/>
      <c r="G36" s="4"/>
      <c r="H36" s="4"/>
      <c r="I36" s="4"/>
      <c r="J36" s="17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x14ac:dyDescent="0.15">
      <c r="A37" s="4"/>
      <c r="B37" s="4"/>
      <c r="C37" s="4"/>
      <c r="D37" s="4"/>
      <c r="E37" s="4"/>
      <c r="F37" s="4"/>
      <c r="G37" s="4"/>
      <c r="H37" s="4"/>
      <c r="I37" s="4"/>
      <c r="J37" s="17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x14ac:dyDescent="0.15">
      <c r="A38" s="4"/>
      <c r="B38" s="4"/>
      <c r="C38" s="4"/>
      <c r="D38" s="4"/>
      <c r="E38" s="4"/>
      <c r="F38" s="4"/>
      <c r="G38" s="4"/>
      <c r="H38" s="4"/>
      <c r="I38" s="4"/>
      <c r="J38" s="17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x14ac:dyDescent="0.15">
      <c r="A39" s="4"/>
      <c r="B39" s="4"/>
      <c r="C39" s="4"/>
      <c r="D39" s="4"/>
      <c r="E39" s="4"/>
      <c r="F39" s="4"/>
      <c r="G39" s="4"/>
      <c r="H39" s="4"/>
      <c r="I39" s="4"/>
      <c r="J39" s="17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x14ac:dyDescent="0.15">
      <c r="A40" s="4"/>
      <c r="B40" s="4"/>
      <c r="C40" s="4"/>
      <c r="D40" s="4"/>
      <c r="E40" s="4"/>
      <c r="F40" s="4"/>
      <c r="G40" s="4"/>
      <c r="H40" s="4"/>
      <c r="I40" s="4"/>
      <c r="J40" s="17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x14ac:dyDescent="0.15">
      <c r="A41" s="4"/>
      <c r="B41" s="4"/>
      <c r="C41" s="4"/>
      <c r="D41" s="4"/>
      <c r="E41" s="4"/>
      <c r="F41" s="4"/>
      <c r="G41" s="4"/>
      <c r="H41" s="4"/>
      <c r="I41" s="4"/>
      <c r="J41" s="17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x14ac:dyDescent="0.15">
      <c r="A42" s="4"/>
      <c r="B42" s="4"/>
      <c r="C42" s="4"/>
      <c r="D42" s="4"/>
      <c r="E42" s="4"/>
      <c r="F42" s="4"/>
      <c r="G42" s="4"/>
      <c r="H42" s="4"/>
      <c r="I42" s="4"/>
      <c r="J42" s="17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x14ac:dyDescent="0.15">
      <c r="A43" s="4"/>
      <c r="B43" s="4"/>
      <c r="C43" s="4"/>
      <c r="D43" s="4"/>
      <c r="E43" s="4"/>
      <c r="F43" s="4"/>
      <c r="G43" s="4"/>
      <c r="H43" s="4"/>
      <c r="I43" s="4"/>
      <c r="J43" s="17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x14ac:dyDescent="0.15">
      <c r="A44" s="4"/>
      <c r="B44" s="4"/>
      <c r="C44" s="4"/>
      <c r="D44" s="4"/>
      <c r="E44" s="4"/>
      <c r="F44" s="4"/>
      <c r="G44" s="4"/>
      <c r="H44" s="4"/>
      <c r="I44" s="4"/>
      <c r="J44" s="17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x14ac:dyDescent="0.15">
      <c r="A45" s="4"/>
      <c r="B45" s="4"/>
      <c r="C45" s="4"/>
      <c r="D45" s="4"/>
      <c r="E45" s="4"/>
      <c r="F45" s="4"/>
      <c r="G45" s="4"/>
      <c r="H45" s="4"/>
      <c r="I45" s="4"/>
      <c r="J45" s="17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x14ac:dyDescent="0.15">
      <c r="A46" s="4"/>
      <c r="B46" s="4"/>
      <c r="C46" s="4"/>
      <c r="D46" s="4"/>
      <c r="E46" s="4"/>
      <c r="F46" s="4"/>
      <c r="G46" s="4"/>
      <c r="H46" s="4"/>
      <c r="I46" s="4"/>
      <c r="J46" s="17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x14ac:dyDescent="0.15">
      <c r="A47" s="4"/>
      <c r="B47" s="4"/>
      <c r="C47" s="4"/>
      <c r="D47" s="4"/>
      <c r="E47" s="4"/>
      <c r="F47" s="4"/>
      <c r="G47" s="4"/>
      <c r="H47" s="4"/>
      <c r="I47" s="4"/>
      <c r="J47" s="17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x14ac:dyDescent="0.15">
      <c r="A48" s="4"/>
      <c r="B48" s="4"/>
      <c r="C48" s="4"/>
      <c r="D48" s="4"/>
      <c r="E48" s="4"/>
      <c r="F48" s="4"/>
      <c r="G48" s="4"/>
      <c r="H48" s="4"/>
      <c r="I48" s="4"/>
      <c r="J48" s="17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x14ac:dyDescent="0.15">
      <c r="A49" s="4"/>
      <c r="B49" s="4"/>
      <c r="C49" s="4"/>
      <c r="D49" s="4"/>
      <c r="E49" s="4"/>
      <c r="F49" s="4"/>
      <c r="G49" s="4"/>
      <c r="H49" s="4"/>
      <c r="I49" s="4"/>
      <c r="J49" s="17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x14ac:dyDescent="0.15">
      <c r="A50" s="4"/>
      <c r="B50" s="4"/>
      <c r="C50" s="4"/>
      <c r="D50" s="4"/>
      <c r="E50" s="4"/>
      <c r="F50" s="4"/>
      <c r="G50" s="4"/>
      <c r="H50" s="4"/>
      <c r="I50" s="4"/>
      <c r="J50" s="17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x14ac:dyDescent="0.15">
      <c r="A51" s="4"/>
      <c r="B51" s="4"/>
      <c r="C51" s="4"/>
      <c r="D51" s="4"/>
      <c r="E51" s="4"/>
      <c r="F51" s="4"/>
      <c r="G51" s="4"/>
      <c r="H51" s="4"/>
      <c r="I51" s="4"/>
      <c r="J51" s="17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x14ac:dyDescent="0.15">
      <c r="A52" s="4"/>
      <c r="B52" s="4"/>
      <c r="C52" s="4"/>
      <c r="D52" s="4"/>
      <c r="E52" s="4"/>
      <c r="F52" s="4"/>
      <c r="G52" s="4"/>
      <c r="H52" s="4"/>
      <c r="I52" s="4"/>
      <c r="J52" s="17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x14ac:dyDescent="0.15">
      <c r="A53" s="4"/>
      <c r="B53" s="4"/>
      <c r="C53" s="4"/>
      <c r="D53" s="4"/>
      <c r="E53" s="4"/>
      <c r="F53" s="4"/>
      <c r="G53" s="4"/>
      <c r="H53" s="4"/>
      <c r="I53" s="4"/>
      <c r="J53" s="17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x14ac:dyDescent="0.15">
      <c r="A54" s="4"/>
      <c r="B54" s="4"/>
      <c r="C54" s="4"/>
      <c r="D54" s="4"/>
      <c r="E54" s="4"/>
      <c r="F54" s="4"/>
      <c r="G54" s="4"/>
      <c r="H54" s="4"/>
      <c r="I54" s="4"/>
      <c r="J54" s="17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x14ac:dyDescent="0.15">
      <c r="A55" s="4"/>
      <c r="B55" s="4"/>
      <c r="C55" s="4"/>
      <c r="D55" s="4"/>
      <c r="E55" s="4"/>
      <c r="F55" s="4"/>
      <c r="G55" s="4"/>
      <c r="H55" s="4"/>
      <c r="I55" s="4"/>
      <c r="J55" s="17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x14ac:dyDescent="0.15">
      <c r="A56" s="4"/>
      <c r="B56" s="4"/>
      <c r="C56" s="4"/>
      <c r="D56" s="4"/>
      <c r="E56" s="4"/>
      <c r="F56" s="4"/>
      <c r="G56" s="4"/>
      <c r="H56" s="4"/>
      <c r="I56" s="4"/>
      <c r="J56" s="17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x14ac:dyDescent="0.15">
      <c r="A57" s="4"/>
      <c r="B57" s="4"/>
      <c r="C57" s="4"/>
      <c r="D57" s="4"/>
      <c r="E57" s="4"/>
      <c r="F57" s="4"/>
      <c r="G57" s="4"/>
      <c r="H57" s="4"/>
      <c r="I57" s="4"/>
      <c r="J57" s="17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x14ac:dyDescent="0.15">
      <c r="A58" s="4"/>
      <c r="B58" s="4"/>
      <c r="C58" s="4"/>
      <c r="D58" s="4"/>
      <c r="E58" s="4"/>
      <c r="F58" s="4"/>
      <c r="G58" s="4"/>
      <c r="H58" s="4"/>
      <c r="I58" s="4"/>
      <c r="J58" s="17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x14ac:dyDescent="0.15">
      <c r="A59" s="4"/>
      <c r="B59" s="4"/>
      <c r="C59" s="4"/>
      <c r="D59" s="4"/>
      <c r="E59" s="4"/>
      <c r="F59" s="4"/>
      <c r="G59" s="4"/>
      <c r="H59" s="4"/>
      <c r="I59" s="4"/>
      <c r="J59" s="17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x14ac:dyDescent="0.15">
      <c r="A60" s="4"/>
      <c r="B60" s="4"/>
      <c r="C60" s="4"/>
      <c r="D60" s="4"/>
      <c r="E60" s="4"/>
      <c r="F60" s="4"/>
      <c r="G60" s="4"/>
      <c r="H60" s="4"/>
      <c r="I60" s="4"/>
      <c r="J60" s="17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x14ac:dyDescent="0.15">
      <c r="A61" s="4"/>
      <c r="B61" s="4"/>
      <c r="C61" s="4"/>
      <c r="D61" s="4"/>
      <c r="E61" s="4"/>
      <c r="F61" s="4"/>
      <c r="G61" s="4"/>
      <c r="H61" s="4"/>
      <c r="I61" s="4"/>
      <c r="J61" s="17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x14ac:dyDescent="0.15">
      <c r="A62" s="4"/>
      <c r="B62" s="4"/>
      <c r="C62" s="4"/>
      <c r="D62" s="4"/>
      <c r="E62" s="4"/>
      <c r="F62" s="4"/>
      <c r="G62" s="4"/>
      <c r="H62" s="4"/>
      <c r="I62" s="4"/>
      <c r="J62" s="17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x14ac:dyDescent="0.15">
      <c r="A63" s="4"/>
      <c r="B63" s="4"/>
      <c r="C63" s="4"/>
      <c r="D63" s="4"/>
      <c r="E63" s="4"/>
      <c r="F63" s="4"/>
      <c r="G63" s="4"/>
      <c r="H63" s="4"/>
      <c r="I63" s="4"/>
      <c r="J63" s="17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x14ac:dyDescent="0.15">
      <c r="A64" s="4"/>
      <c r="B64" s="4"/>
      <c r="C64" s="4"/>
      <c r="D64" s="4"/>
      <c r="E64" s="4"/>
      <c r="F64" s="4"/>
      <c r="G64" s="4"/>
      <c r="H64" s="4"/>
      <c r="I64" s="4"/>
      <c r="J64" s="17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x14ac:dyDescent="0.15">
      <c r="A65" s="4"/>
      <c r="B65" s="4"/>
      <c r="C65" s="4"/>
      <c r="D65" s="4"/>
      <c r="E65" s="4"/>
      <c r="F65" s="4"/>
      <c r="G65" s="4"/>
      <c r="H65" s="4"/>
      <c r="I65" s="4"/>
      <c r="J65" s="17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x14ac:dyDescent="0.15">
      <c r="A66" s="4"/>
      <c r="B66" s="4"/>
      <c r="C66" s="4"/>
      <c r="D66" s="4"/>
      <c r="E66" s="4"/>
      <c r="F66" s="4"/>
      <c r="G66" s="4"/>
      <c r="H66" s="4"/>
      <c r="I66" s="4"/>
      <c r="J66" s="17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x14ac:dyDescent="0.15">
      <c r="A67" s="4"/>
      <c r="B67" s="4"/>
      <c r="C67" s="4"/>
      <c r="D67" s="4"/>
      <c r="E67" s="4"/>
      <c r="F67" s="4"/>
      <c r="G67" s="4"/>
      <c r="H67" s="4"/>
      <c r="I67" s="4"/>
      <c r="J67" s="17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x14ac:dyDescent="0.15">
      <c r="A68" s="4"/>
      <c r="B68" s="4"/>
      <c r="C68" s="4"/>
      <c r="D68" s="4"/>
      <c r="E68" s="4"/>
      <c r="F68" s="4"/>
      <c r="G68" s="4"/>
      <c r="H68" s="4"/>
      <c r="I68" s="4"/>
      <c r="J68" s="17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x14ac:dyDescent="0.15">
      <c r="A69" s="4"/>
      <c r="B69" s="4"/>
      <c r="C69" s="4"/>
      <c r="D69" s="4"/>
      <c r="E69" s="4"/>
      <c r="F69" s="4"/>
      <c r="G69" s="4"/>
      <c r="H69" s="4"/>
      <c r="I69" s="4"/>
      <c r="J69" s="17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x14ac:dyDescent="0.15">
      <c r="A70" s="4"/>
      <c r="B70" s="4"/>
      <c r="C70" s="4"/>
      <c r="D70" s="4"/>
      <c r="E70" s="4"/>
      <c r="F70" s="4"/>
      <c r="G70" s="4"/>
      <c r="H70" s="4"/>
      <c r="I70" s="4"/>
      <c r="J70" s="17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x14ac:dyDescent="0.15">
      <c r="A71" s="4"/>
      <c r="B71" s="4"/>
      <c r="C71" s="4"/>
      <c r="D71" s="4"/>
      <c r="E71" s="4"/>
      <c r="F71" s="4"/>
      <c r="G71" s="4"/>
      <c r="H71" s="4"/>
      <c r="I71" s="4"/>
      <c r="J71" s="17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x14ac:dyDescent="0.15">
      <c r="A72" s="4"/>
      <c r="B72" s="4"/>
      <c r="C72" s="4"/>
      <c r="D72" s="4"/>
      <c r="E72" s="4"/>
      <c r="F72" s="4"/>
      <c r="G72" s="4"/>
      <c r="H72" s="4"/>
      <c r="I72" s="4"/>
      <c r="J72" s="17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x14ac:dyDescent="0.15">
      <c r="A73" s="4"/>
      <c r="B73" s="4"/>
      <c r="C73" s="4"/>
      <c r="D73" s="4"/>
      <c r="E73" s="4"/>
      <c r="F73" s="4"/>
      <c r="G73" s="4"/>
      <c r="H73" s="4"/>
      <c r="I73" s="4"/>
      <c r="J73" s="17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x14ac:dyDescent="0.15">
      <c r="A74" s="4"/>
      <c r="B74" s="4"/>
      <c r="C74" s="4"/>
      <c r="D74" s="4"/>
      <c r="E74" s="4"/>
      <c r="F74" s="4"/>
      <c r="G74" s="4"/>
      <c r="H74" s="4"/>
      <c r="I74" s="4"/>
      <c r="J74" s="17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x14ac:dyDescent="0.15">
      <c r="A75" s="4"/>
      <c r="B75" s="4"/>
      <c r="C75" s="4"/>
      <c r="D75" s="4"/>
      <c r="E75" s="4"/>
      <c r="F75" s="4"/>
      <c r="G75" s="4"/>
      <c r="H75" s="4"/>
      <c r="I75" s="4"/>
      <c r="J75" s="17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x14ac:dyDescent="0.15">
      <c r="A76" s="4"/>
      <c r="B76" s="4"/>
      <c r="C76" s="4"/>
      <c r="D76" s="4"/>
      <c r="E76" s="4"/>
      <c r="F76" s="4"/>
      <c r="G76" s="4"/>
      <c r="H76" s="4"/>
      <c r="I76" s="4"/>
      <c r="J76" s="17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</sheetData>
  <mergeCells count="9">
    <mergeCell ref="A1:N1"/>
    <mergeCell ref="C2:F2"/>
    <mergeCell ref="G2:I2"/>
    <mergeCell ref="J2:N2"/>
    <mergeCell ref="A13:N13"/>
    <mergeCell ref="A2:A3"/>
    <mergeCell ref="A4:A12"/>
    <mergeCell ref="B2:B3"/>
    <mergeCell ref="N4:N12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5"/>
  <sheetViews>
    <sheetView workbookViewId="0">
      <selection activeCell="K17" sqref="K17"/>
    </sheetView>
  </sheetViews>
  <sheetFormatPr defaultColWidth="9" defaultRowHeight="13.5" x14ac:dyDescent="0.15"/>
  <cols>
    <col min="1" max="1" width="11.125" customWidth="1"/>
    <col min="2" max="2" width="17" customWidth="1"/>
    <col min="3" max="3" width="6.375" customWidth="1"/>
    <col min="4" max="4" width="5.5" customWidth="1"/>
    <col min="5" max="5" width="5.875" customWidth="1"/>
    <col min="6" max="6" width="5.5" customWidth="1"/>
    <col min="7" max="7" width="9.875" customWidth="1"/>
    <col min="8" max="8" width="11.125" customWidth="1"/>
    <col min="9" max="9" width="13.625" customWidth="1"/>
    <col min="10" max="13" width="12.25" customWidth="1"/>
    <col min="14" max="14" width="11.375" customWidth="1"/>
  </cols>
  <sheetData>
    <row r="1" spans="1:27" ht="18.75" x14ac:dyDescent="0.15">
      <c r="A1" s="20" t="s">
        <v>41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27" x14ac:dyDescent="0.15">
      <c r="A2" s="28" t="s">
        <v>1</v>
      </c>
      <c r="B2" s="28" t="s">
        <v>2</v>
      </c>
      <c r="C2" s="22" t="s">
        <v>3</v>
      </c>
      <c r="D2" s="22"/>
      <c r="E2" s="22"/>
      <c r="F2" s="22"/>
      <c r="G2" s="22" t="s">
        <v>4</v>
      </c>
      <c r="H2" s="22"/>
      <c r="I2" s="22"/>
      <c r="J2" s="22" t="s">
        <v>5</v>
      </c>
      <c r="K2" s="22"/>
      <c r="L2" s="22"/>
      <c r="M2" s="22"/>
      <c r="N2" s="22"/>
    </row>
    <row r="3" spans="1:27" ht="40.5" x14ac:dyDescent="0.15">
      <c r="A3" s="28"/>
      <c r="B3" s="28"/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  <c r="K3" s="2" t="s">
        <v>14</v>
      </c>
      <c r="L3" s="5" t="s">
        <v>15</v>
      </c>
      <c r="M3" s="5" t="s">
        <v>16</v>
      </c>
      <c r="N3" s="2" t="s">
        <v>17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x14ac:dyDescent="0.15">
      <c r="A4" s="28" t="s">
        <v>42</v>
      </c>
      <c r="B4" s="1" t="s">
        <v>43</v>
      </c>
      <c r="C4" s="1">
        <v>4</v>
      </c>
      <c r="D4" s="1">
        <v>1</v>
      </c>
      <c r="E4" s="1"/>
      <c r="F4" s="1">
        <v>5</v>
      </c>
      <c r="G4" s="1">
        <v>10</v>
      </c>
      <c r="H4" s="1">
        <v>3</v>
      </c>
      <c r="I4" s="28">
        <v>52</v>
      </c>
      <c r="J4" s="29" t="s">
        <v>111</v>
      </c>
      <c r="K4" s="28" t="s">
        <v>25</v>
      </c>
      <c r="L4" s="9">
        <f>F4*4</f>
        <v>20</v>
      </c>
      <c r="M4" s="9" t="s">
        <v>28</v>
      </c>
      <c r="N4" s="22" t="s">
        <v>44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x14ac:dyDescent="0.15">
      <c r="A5" s="28"/>
      <c r="B5" s="1" t="s">
        <v>45</v>
      </c>
      <c r="C5" s="1">
        <v>6</v>
      </c>
      <c r="D5" s="1">
        <v>9</v>
      </c>
      <c r="E5" s="1"/>
      <c r="F5" s="1">
        <v>15</v>
      </c>
      <c r="G5" s="1">
        <v>30</v>
      </c>
      <c r="H5" s="1">
        <v>9</v>
      </c>
      <c r="I5" s="28"/>
      <c r="J5" s="30"/>
      <c r="K5" s="28"/>
      <c r="L5" s="9">
        <f t="shared" ref="L5:L11" si="0">F5*4</f>
        <v>60</v>
      </c>
      <c r="M5" s="9" t="s">
        <v>20</v>
      </c>
      <c r="N5" s="22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x14ac:dyDescent="0.15">
      <c r="A6" s="28"/>
      <c r="B6" s="1" t="s">
        <v>46</v>
      </c>
      <c r="C6" s="1">
        <v>3</v>
      </c>
      <c r="D6" s="1">
        <v>0</v>
      </c>
      <c r="E6" s="1"/>
      <c r="F6" s="1">
        <v>3</v>
      </c>
      <c r="G6" s="1">
        <v>6</v>
      </c>
      <c r="H6" s="1">
        <v>2</v>
      </c>
      <c r="I6" s="1">
        <v>8</v>
      </c>
      <c r="J6" s="1" t="s">
        <v>33</v>
      </c>
      <c r="K6" s="1" t="s">
        <v>47</v>
      </c>
      <c r="L6" s="9">
        <f t="shared" si="0"/>
        <v>12</v>
      </c>
      <c r="M6" s="9" t="s">
        <v>33</v>
      </c>
      <c r="N6" s="22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4.45" customHeight="1" x14ac:dyDescent="0.15">
      <c r="A7" s="28"/>
      <c r="B7" s="1" t="s">
        <v>48</v>
      </c>
      <c r="C7" s="1">
        <v>4</v>
      </c>
      <c r="D7" s="1">
        <v>11</v>
      </c>
      <c r="E7" s="1"/>
      <c r="F7" s="1">
        <v>15</v>
      </c>
      <c r="G7" s="1">
        <v>30</v>
      </c>
      <c r="H7" s="1">
        <v>9</v>
      </c>
      <c r="I7" s="1">
        <v>39</v>
      </c>
      <c r="J7" s="1" t="s">
        <v>24</v>
      </c>
      <c r="K7" s="1" t="s">
        <v>39</v>
      </c>
      <c r="L7" s="9">
        <f t="shared" si="0"/>
        <v>60</v>
      </c>
      <c r="M7" s="9" t="s">
        <v>20</v>
      </c>
      <c r="N7" s="22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4.45" customHeight="1" x14ac:dyDescent="0.15">
      <c r="A8" s="28"/>
      <c r="B8" s="1" t="s">
        <v>49</v>
      </c>
      <c r="C8" s="1">
        <v>1</v>
      </c>
      <c r="D8" s="1">
        <v>1</v>
      </c>
      <c r="E8" s="1"/>
      <c r="F8" s="1">
        <v>2</v>
      </c>
      <c r="G8" s="1">
        <v>4</v>
      </c>
      <c r="H8" s="1">
        <v>2</v>
      </c>
      <c r="I8" s="28">
        <v>15</v>
      </c>
      <c r="J8" s="28" t="s">
        <v>28</v>
      </c>
      <c r="K8" s="28" t="s">
        <v>50</v>
      </c>
      <c r="L8" s="9">
        <f t="shared" si="0"/>
        <v>8</v>
      </c>
      <c r="M8" s="9" t="s">
        <v>33</v>
      </c>
      <c r="N8" s="22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x14ac:dyDescent="0.15">
      <c r="A9" s="28"/>
      <c r="B9" s="1" t="s">
        <v>51</v>
      </c>
      <c r="C9" s="1">
        <v>0</v>
      </c>
      <c r="D9" s="1">
        <v>1</v>
      </c>
      <c r="E9" s="1"/>
      <c r="F9" s="1">
        <v>1</v>
      </c>
      <c r="G9" s="1">
        <v>2</v>
      </c>
      <c r="H9" s="1">
        <v>1</v>
      </c>
      <c r="I9" s="28"/>
      <c r="J9" s="28"/>
      <c r="K9" s="28"/>
      <c r="L9" s="9">
        <f t="shared" si="0"/>
        <v>4</v>
      </c>
      <c r="M9" s="9" t="s">
        <v>33</v>
      </c>
      <c r="N9" s="22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x14ac:dyDescent="0.15">
      <c r="A10" s="28"/>
      <c r="B10" s="1" t="s">
        <v>52</v>
      </c>
      <c r="C10" s="1">
        <v>1</v>
      </c>
      <c r="D10" s="1">
        <v>0</v>
      </c>
      <c r="E10" s="1"/>
      <c r="F10" s="1">
        <v>1</v>
      </c>
      <c r="G10" s="1">
        <v>2</v>
      </c>
      <c r="H10" s="1">
        <v>1</v>
      </c>
      <c r="I10" s="28"/>
      <c r="J10" s="28"/>
      <c r="K10" s="28"/>
      <c r="L10" s="9">
        <f t="shared" si="0"/>
        <v>4</v>
      </c>
      <c r="M10" s="9" t="s">
        <v>33</v>
      </c>
      <c r="N10" s="22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x14ac:dyDescent="0.15">
      <c r="A11" s="28"/>
      <c r="B11" s="1" t="s">
        <v>53</v>
      </c>
      <c r="C11" s="1"/>
      <c r="D11" s="1">
        <v>1</v>
      </c>
      <c r="E11" s="1"/>
      <c r="F11" s="1">
        <v>1</v>
      </c>
      <c r="G11" s="1">
        <v>2</v>
      </c>
      <c r="H11" s="1">
        <v>1</v>
      </c>
      <c r="I11" s="28"/>
      <c r="J11" s="28"/>
      <c r="K11" s="28"/>
      <c r="L11" s="9">
        <f t="shared" si="0"/>
        <v>4</v>
      </c>
      <c r="M11" s="9" t="s">
        <v>33</v>
      </c>
      <c r="N11" s="22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53.45" customHeight="1" x14ac:dyDescent="0.15">
      <c r="A12" s="24" t="s">
        <v>40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7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x14ac:dyDescent="0.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x14ac:dyDescent="0.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x14ac:dyDescent="0.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x14ac:dyDescent="0.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x14ac:dyDescent="0.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x14ac:dyDescent="0.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x14ac:dyDescent="0.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x14ac:dyDescent="0.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x14ac:dyDescent="0.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x14ac:dyDescent="0.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x14ac:dyDescent="0.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x14ac:dyDescent="0.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x14ac:dyDescent="0.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x14ac:dyDescent="0.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x14ac:dyDescent="0.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x14ac:dyDescent="0.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x14ac:dyDescent="0.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x14ac:dyDescent="0.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x14ac:dyDescent="0.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x14ac:dyDescent="0.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x14ac:dyDescent="0.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x14ac:dyDescent="0.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x14ac:dyDescent="0.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x14ac:dyDescent="0.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x14ac:dyDescent="0.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x14ac:dyDescent="0.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x14ac:dyDescent="0.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</sheetData>
  <mergeCells count="15">
    <mergeCell ref="A1:N1"/>
    <mergeCell ref="C2:F2"/>
    <mergeCell ref="G2:I2"/>
    <mergeCell ref="J2:N2"/>
    <mergeCell ref="A12:N12"/>
    <mergeCell ref="A2:A3"/>
    <mergeCell ref="A4:A11"/>
    <mergeCell ref="B2:B3"/>
    <mergeCell ref="I4:I5"/>
    <mergeCell ref="I8:I11"/>
    <mergeCell ref="J4:J5"/>
    <mergeCell ref="J8:J11"/>
    <mergeCell ref="K4:K5"/>
    <mergeCell ref="K8:K11"/>
    <mergeCell ref="N4:N11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"/>
  <sheetViews>
    <sheetView workbookViewId="0">
      <selection activeCell="L3" sqref="L3:M3"/>
    </sheetView>
  </sheetViews>
  <sheetFormatPr defaultColWidth="9" defaultRowHeight="13.5" x14ac:dyDescent="0.15"/>
  <cols>
    <col min="1" max="1" width="11.125" customWidth="1"/>
    <col min="2" max="2" width="17" customWidth="1"/>
    <col min="3" max="3" width="6.375" customWidth="1"/>
    <col min="4" max="4" width="5.5" customWidth="1"/>
    <col min="5" max="5" width="5.875" customWidth="1"/>
    <col min="6" max="6" width="5.5" customWidth="1"/>
    <col min="7" max="7" width="9.875" customWidth="1"/>
    <col min="8" max="8" width="11.125" customWidth="1"/>
    <col min="9" max="9" width="13.625" customWidth="1"/>
    <col min="10" max="13" width="12.25" customWidth="1"/>
    <col min="14" max="14" width="11.375" customWidth="1"/>
  </cols>
  <sheetData>
    <row r="1" spans="1:33" ht="18.75" x14ac:dyDescent="0.15">
      <c r="A1" s="20" t="s">
        <v>41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33" x14ac:dyDescent="0.15">
      <c r="A2" s="28" t="s">
        <v>1</v>
      </c>
      <c r="B2" s="28" t="s">
        <v>2</v>
      </c>
      <c r="C2" s="22" t="s">
        <v>3</v>
      </c>
      <c r="D2" s="22"/>
      <c r="E2" s="22"/>
      <c r="F2" s="22"/>
      <c r="G2" s="22" t="s">
        <v>4</v>
      </c>
      <c r="H2" s="22"/>
      <c r="I2" s="22"/>
      <c r="J2" s="22" t="s">
        <v>5</v>
      </c>
      <c r="K2" s="22"/>
      <c r="L2" s="22"/>
      <c r="M2" s="22"/>
      <c r="N2" s="22"/>
    </row>
    <row r="3" spans="1:33" ht="40.5" x14ac:dyDescent="0.15">
      <c r="A3" s="28"/>
      <c r="B3" s="28"/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  <c r="K3" s="2" t="s">
        <v>14</v>
      </c>
      <c r="L3" s="5" t="s">
        <v>15</v>
      </c>
      <c r="M3" s="5" t="s">
        <v>16</v>
      </c>
      <c r="N3" s="2" t="s">
        <v>17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x14ac:dyDescent="0.15">
      <c r="A4" s="31" t="s">
        <v>54</v>
      </c>
      <c r="B4" s="1" t="s">
        <v>55</v>
      </c>
      <c r="C4" s="1">
        <v>11</v>
      </c>
      <c r="D4" s="1">
        <v>2</v>
      </c>
      <c r="E4" s="1"/>
      <c r="F4" s="1">
        <v>13</v>
      </c>
      <c r="G4" s="1">
        <v>26</v>
      </c>
      <c r="H4" s="1">
        <v>8</v>
      </c>
      <c r="I4" s="1">
        <v>34</v>
      </c>
      <c r="J4" s="1" t="s">
        <v>24</v>
      </c>
      <c r="K4" s="1" t="s">
        <v>21</v>
      </c>
      <c r="L4" s="6">
        <f>F4*4</f>
        <v>52</v>
      </c>
      <c r="M4" s="6" t="s">
        <v>20</v>
      </c>
      <c r="N4" s="31" t="s">
        <v>56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x14ac:dyDescent="0.15">
      <c r="A5" s="32"/>
      <c r="B5" s="1" t="s">
        <v>57</v>
      </c>
      <c r="C5" s="1">
        <v>6</v>
      </c>
      <c r="D5" s="1">
        <v>8</v>
      </c>
      <c r="E5" s="1"/>
      <c r="F5" s="1">
        <v>14</v>
      </c>
      <c r="G5" s="1">
        <v>28</v>
      </c>
      <c r="H5" s="1">
        <v>9</v>
      </c>
      <c r="I5" s="1">
        <v>37</v>
      </c>
      <c r="J5" s="1" t="s">
        <v>24</v>
      </c>
      <c r="K5" s="1" t="s">
        <v>25</v>
      </c>
      <c r="L5" s="6">
        <f>F5*4</f>
        <v>56</v>
      </c>
      <c r="M5" s="13" t="s">
        <v>20</v>
      </c>
      <c r="N5" s="32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x14ac:dyDescent="0.15">
      <c r="A6" s="8" t="s">
        <v>58</v>
      </c>
      <c r="B6" s="1" t="s">
        <v>59</v>
      </c>
      <c r="C6" s="1">
        <v>18</v>
      </c>
      <c r="D6" s="1">
        <v>6</v>
      </c>
      <c r="E6" s="1"/>
      <c r="F6" s="1">
        <v>24</v>
      </c>
      <c r="G6" s="1">
        <v>48</v>
      </c>
      <c r="H6" s="1">
        <v>15</v>
      </c>
      <c r="I6" s="1">
        <v>63</v>
      </c>
      <c r="J6" s="1" t="s">
        <v>20</v>
      </c>
      <c r="K6" s="1" t="s">
        <v>21</v>
      </c>
      <c r="L6" s="6">
        <f>F6*4</f>
        <v>96</v>
      </c>
      <c r="M6" s="9" t="s">
        <v>56</v>
      </c>
      <c r="N6" s="1" t="s">
        <v>20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43.9" customHeight="1" x14ac:dyDescent="0.15">
      <c r="A7" s="24" t="s">
        <v>40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7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x14ac:dyDescent="0.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x14ac:dyDescent="0.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x14ac:dyDescent="0.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3" x14ac:dyDescent="0.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x14ac:dyDescent="0.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x14ac:dyDescent="0.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x14ac:dyDescent="0.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3" x14ac:dyDescent="0.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x14ac:dyDescent="0.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x14ac:dyDescent="0.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x14ac:dyDescent="0.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x14ac:dyDescent="0.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33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3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33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3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x14ac:dyDescent="0.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x14ac:dyDescent="0.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x14ac:dyDescent="0.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x14ac:dyDescent="0.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x14ac:dyDescent="0.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x14ac:dyDescent="0.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1:33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x14ac:dyDescent="0.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33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x14ac:dyDescent="0.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x14ac:dyDescent="0.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x14ac:dyDescent="0.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x14ac:dyDescent="0.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x14ac:dyDescent="0.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x14ac:dyDescent="0.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3" x14ac:dyDescent="0.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:33" x14ac:dyDescent="0.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1:33" x14ac:dyDescent="0.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</sheetData>
  <mergeCells count="9">
    <mergeCell ref="A1:N1"/>
    <mergeCell ref="C2:F2"/>
    <mergeCell ref="G2:I2"/>
    <mergeCell ref="J2:N2"/>
    <mergeCell ref="A7:N7"/>
    <mergeCell ref="A2:A3"/>
    <mergeCell ref="A4:A5"/>
    <mergeCell ref="B2:B3"/>
    <mergeCell ref="N4:N5"/>
  </mergeCells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"/>
  <sheetViews>
    <sheetView workbookViewId="0">
      <selection activeCell="L3" sqref="L3:M3"/>
    </sheetView>
  </sheetViews>
  <sheetFormatPr defaultColWidth="9" defaultRowHeight="13.5" x14ac:dyDescent="0.15"/>
  <cols>
    <col min="1" max="1" width="11.125" customWidth="1"/>
    <col min="2" max="2" width="17" customWidth="1"/>
    <col min="3" max="3" width="6.375" customWidth="1"/>
    <col min="4" max="4" width="5.5" customWidth="1"/>
    <col min="5" max="5" width="5.875" customWidth="1"/>
    <col min="6" max="6" width="5.5" customWidth="1"/>
    <col min="7" max="7" width="9.875" customWidth="1"/>
    <col min="8" max="8" width="11.125" customWidth="1"/>
    <col min="9" max="9" width="13.625" customWidth="1"/>
    <col min="10" max="13" width="12.25" customWidth="1"/>
    <col min="14" max="14" width="11.375" customWidth="1"/>
  </cols>
  <sheetData>
    <row r="1" spans="1:33" ht="18.75" x14ac:dyDescent="0.15">
      <c r="A1" s="20" t="s">
        <v>41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33" x14ac:dyDescent="0.15">
      <c r="A2" s="28" t="s">
        <v>1</v>
      </c>
      <c r="B2" s="28" t="s">
        <v>2</v>
      </c>
      <c r="C2" s="22" t="s">
        <v>3</v>
      </c>
      <c r="D2" s="22"/>
      <c r="E2" s="22"/>
      <c r="F2" s="22"/>
      <c r="G2" s="22" t="s">
        <v>4</v>
      </c>
      <c r="H2" s="22"/>
      <c r="I2" s="22"/>
      <c r="J2" s="22" t="s">
        <v>5</v>
      </c>
      <c r="K2" s="22"/>
      <c r="L2" s="22"/>
      <c r="M2" s="22"/>
      <c r="N2" s="22"/>
    </row>
    <row r="3" spans="1:33" ht="40.5" x14ac:dyDescent="0.15">
      <c r="A3" s="28"/>
      <c r="B3" s="28"/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  <c r="K3" s="2" t="s">
        <v>14</v>
      </c>
      <c r="L3" s="5" t="s">
        <v>15</v>
      </c>
      <c r="M3" s="5" t="s">
        <v>16</v>
      </c>
      <c r="N3" s="2" t="s">
        <v>17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ht="27" x14ac:dyDescent="0.15">
      <c r="A4" s="31" t="s">
        <v>60</v>
      </c>
      <c r="B4" s="2" t="s">
        <v>61</v>
      </c>
      <c r="C4" s="1">
        <v>8</v>
      </c>
      <c r="D4" s="1">
        <v>20</v>
      </c>
      <c r="E4" s="1"/>
      <c r="F4" s="1">
        <v>28</v>
      </c>
      <c r="G4" s="1">
        <v>56</v>
      </c>
      <c r="H4" s="1">
        <v>16</v>
      </c>
      <c r="I4" s="8">
        <v>72</v>
      </c>
      <c r="J4" s="8" t="s">
        <v>20</v>
      </c>
      <c r="K4" s="8" t="s">
        <v>35</v>
      </c>
      <c r="L4" s="9">
        <f>F4*4</f>
        <v>112</v>
      </c>
      <c r="M4" s="9" t="s">
        <v>44</v>
      </c>
      <c r="N4" s="33" t="s">
        <v>56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x14ac:dyDescent="0.15">
      <c r="A5" s="32"/>
      <c r="B5" s="1" t="s">
        <v>62</v>
      </c>
      <c r="C5" s="1">
        <v>0</v>
      </c>
      <c r="D5" s="1">
        <v>8</v>
      </c>
      <c r="E5" s="1"/>
      <c r="F5" s="1">
        <v>8</v>
      </c>
      <c r="G5" s="1">
        <v>16</v>
      </c>
      <c r="H5" s="1">
        <v>5</v>
      </c>
      <c r="I5" s="8">
        <v>21</v>
      </c>
      <c r="J5" s="8" t="s">
        <v>28</v>
      </c>
      <c r="K5" s="8" t="s">
        <v>63</v>
      </c>
      <c r="L5" s="9">
        <f>F5*4</f>
        <v>32</v>
      </c>
      <c r="M5" s="9" t="s">
        <v>24</v>
      </c>
      <c r="N5" s="3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x14ac:dyDescent="0.15">
      <c r="A6" s="8" t="s">
        <v>64</v>
      </c>
      <c r="B6" s="1" t="s">
        <v>65</v>
      </c>
      <c r="C6" s="1">
        <v>8</v>
      </c>
      <c r="D6" s="1">
        <v>10</v>
      </c>
      <c r="E6" s="1"/>
      <c r="F6" s="1">
        <v>18</v>
      </c>
      <c r="G6" s="1">
        <v>36</v>
      </c>
      <c r="H6" s="1">
        <v>11</v>
      </c>
      <c r="I6" s="1">
        <v>47</v>
      </c>
      <c r="J6" s="1" t="s">
        <v>24</v>
      </c>
      <c r="K6" s="8" t="s">
        <v>35</v>
      </c>
      <c r="L6" s="9">
        <f>F6*4</f>
        <v>72</v>
      </c>
      <c r="M6" s="9" t="s">
        <v>20</v>
      </c>
      <c r="N6" s="2" t="s">
        <v>20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7.9" customHeight="1" x14ac:dyDescent="0.15">
      <c r="A7" s="24" t="s">
        <v>40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7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x14ac:dyDescent="0.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x14ac:dyDescent="0.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x14ac:dyDescent="0.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3" x14ac:dyDescent="0.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x14ac:dyDescent="0.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x14ac:dyDescent="0.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x14ac:dyDescent="0.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3" x14ac:dyDescent="0.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x14ac:dyDescent="0.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x14ac:dyDescent="0.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x14ac:dyDescent="0.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x14ac:dyDescent="0.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33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3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33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3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x14ac:dyDescent="0.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x14ac:dyDescent="0.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x14ac:dyDescent="0.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x14ac:dyDescent="0.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x14ac:dyDescent="0.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x14ac:dyDescent="0.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1:33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x14ac:dyDescent="0.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33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x14ac:dyDescent="0.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x14ac:dyDescent="0.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x14ac:dyDescent="0.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x14ac:dyDescent="0.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x14ac:dyDescent="0.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x14ac:dyDescent="0.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3" x14ac:dyDescent="0.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:33" x14ac:dyDescent="0.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1:33" x14ac:dyDescent="0.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</sheetData>
  <mergeCells count="9">
    <mergeCell ref="A1:N1"/>
    <mergeCell ref="C2:F2"/>
    <mergeCell ref="G2:I2"/>
    <mergeCell ref="J2:N2"/>
    <mergeCell ref="A7:N7"/>
    <mergeCell ref="A2:A3"/>
    <mergeCell ref="A4:A5"/>
    <mergeCell ref="B2:B3"/>
    <mergeCell ref="N4:N5"/>
  </mergeCells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5"/>
  <sheetViews>
    <sheetView workbookViewId="0">
      <selection activeCell="J8" sqref="J8"/>
    </sheetView>
  </sheetViews>
  <sheetFormatPr defaultColWidth="9" defaultRowHeight="13.5" x14ac:dyDescent="0.15"/>
  <cols>
    <col min="1" max="1" width="11.125" customWidth="1"/>
    <col min="2" max="2" width="17" customWidth="1"/>
    <col min="3" max="3" width="6.375" customWidth="1"/>
    <col min="4" max="4" width="5.5" customWidth="1"/>
    <col min="5" max="5" width="5.875" customWidth="1"/>
    <col min="6" max="6" width="5.5" customWidth="1"/>
    <col min="7" max="7" width="9.875" customWidth="1"/>
    <col min="8" max="8" width="11.125" customWidth="1"/>
    <col min="9" max="9" width="13.625" customWidth="1"/>
    <col min="10" max="10" width="12.25" customWidth="1"/>
    <col min="11" max="11" width="14.5" customWidth="1"/>
    <col min="12" max="13" width="12.25" customWidth="1"/>
    <col min="14" max="14" width="11.375" customWidth="1"/>
  </cols>
  <sheetData>
    <row r="1" spans="1:27" ht="18.75" x14ac:dyDescent="0.15">
      <c r="A1" s="20" t="s">
        <v>41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27" x14ac:dyDescent="0.15">
      <c r="A2" s="28" t="s">
        <v>1</v>
      </c>
      <c r="B2" s="28" t="s">
        <v>2</v>
      </c>
      <c r="C2" s="22" t="s">
        <v>3</v>
      </c>
      <c r="D2" s="22"/>
      <c r="E2" s="22"/>
      <c r="F2" s="22"/>
      <c r="G2" s="22" t="s">
        <v>4</v>
      </c>
      <c r="H2" s="22"/>
      <c r="I2" s="22"/>
      <c r="J2" s="22" t="s">
        <v>5</v>
      </c>
      <c r="K2" s="22"/>
      <c r="L2" s="22"/>
      <c r="M2" s="22"/>
      <c r="N2" s="22"/>
    </row>
    <row r="3" spans="1:27" ht="27" x14ac:dyDescent="0.15">
      <c r="A3" s="28"/>
      <c r="B3" s="28"/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  <c r="K3" s="2" t="s">
        <v>14</v>
      </c>
      <c r="L3" s="5" t="s">
        <v>15</v>
      </c>
      <c r="M3" s="5" t="s">
        <v>16</v>
      </c>
      <c r="N3" s="2" t="s">
        <v>17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x14ac:dyDescent="0.15">
      <c r="A4" s="28" t="s">
        <v>66</v>
      </c>
      <c r="B4" s="1" t="s">
        <v>67</v>
      </c>
      <c r="C4" s="1">
        <v>7</v>
      </c>
      <c r="D4" s="1">
        <v>5</v>
      </c>
      <c r="E4" s="1"/>
      <c r="F4" s="1">
        <v>12</v>
      </c>
      <c r="G4" s="1">
        <v>24</v>
      </c>
      <c r="H4" s="1">
        <v>8</v>
      </c>
      <c r="I4" s="8">
        <v>32</v>
      </c>
      <c r="J4" s="1" t="s">
        <v>68</v>
      </c>
      <c r="K4" s="1" t="s">
        <v>69</v>
      </c>
      <c r="L4" s="9">
        <f>F4*4</f>
        <v>48</v>
      </c>
      <c r="M4" s="9" t="s">
        <v>24</v>
      </c>
      <c r="N4" s="22" t="s">
        <v>70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x14ac:dyDescent="0.15">
      <c r="A5" s="28"/>
      <c r="B5" s="1" t="s">
        <v>71</v>
      </c>
      <c r="C5" s="1">
        <v>18</v>
      </c>
      <c r="D5" s="1">
        <v>4</v>
      </c>
      <c r="E5" s="1"/>
      <c r="F5" s="1">
        <v>22</v>
      </c>
      <c r="G5" s="1">
        <v>44</v>
      </c>
      <c r="H5" s="1">
        <v>13</v>
      </c>
      <c r="I5" s="8">
        <v>57</v>
      </c>
      <c r="J5" s="1" t="s">
        <v>20</v>
      </c>
      <c r="K5" s="1" t="s">
        <v>72</v>
      </c>
      <c r="L5" s="9">
        <f t="shared" ref="L5:L11" si="0">F5*4</f>
        <v>88</v>
      </c>
      <c r="M5" s="9" t="s">
        <v>56</v>
      </c>
      <c r="N5" s="22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x14ac:dyDescent="0.15">
      <c r="A6" s="28"/>
      <c r="B6" s="1" t="s">
        <v>73</v>
      </c>
      <c r="C6" s="1">
        <v>3</v>
      </c>
      <c r="D6" s="1">
        <v>4</v>
      </c>
      <c r="E6" s="1"/>
      <c r="F6" s="1">
        <v>7</v>
      </c>
      <c r="G6" s="1">
        <v>14</v>
      </c>
      <c r="H6" s="1">
        <v>5</v>
      </c>
      <c r="I6" s="1">
        <v>19</v>
      </c>
      <c r="J6" s="1" t="s">
        <v>28</v>
      </c>
      <c r="K6" s="1" t="s">
        <v>35</v>
      </c>
      <c r="L6" s="9">
        <f t="shared" si="0"/>
        <v>28</v>
      </c>
      <c r="M6" s="12" t="s">
        <v>24</v>
      </c>
      <c r="N6" s="22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4.45" customHeight="1" x14ac:dyDescent="0.15">
      <c r="A7" s="28"/>
      <c r="B7" s="1" t="s">
        <v>74</v>
      </c>
      <c r="C7" s="1">
        <v>12</v>
      </c>
      <c r="D7" s="1">
        <v>1</v>
      </c>
      <c r="E7" s="1"/>
      <c r="F7" s="1">
        <v>13</v>
      </c>
      <c r="G7" s="1">
        <v>26</v>
      </c>
      <c r="H7" s="1">
        <v>8</v>
      </c>
      <c r="I7" s="1">
        <v>34</v>
      </c>
      <c r="J7" s="1" t="s">
        <v>24</v>
      </c>
      <c r="K7" s="1" t="s">
        <v>35</v>
      </c>
      <c r="L7" s="9">
        <f t="shared" si="0"/>
        <v>52</v>
      </c>
      <c r="M7" s="9" t="s">
        <v>20</v>
      </c>
      <c r="N7" s="22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x14ac:dyDescent="0.15">
      <c r="A8" s="28"/>
      <c r="B8" s="1" t="s">
        <v>75</v>
      </c>
      <c r="C8" s="1">
        <v>6</v>
      </c>
      <c r="D8" s="1">
        <v>0</v>
      </c>
      <c r="E8" s="1"/>
      <c r="F8" s="1">
        <v>6</v>
      </c>
      <c r="G8" s="1">
        <v>12</v>
      </c>
      <c r="H8" s="1">
        <v>4</v>
      </c>
      <c r="I8" s="8">
        <v>16</v>
      </c>
      <c r="J8" s="1" t="s">
        <v>28</v>
      </c>
      <c r="K8" s="1" t="s">
        <v>76</v>
      </c>
      <c r="L8" s="9">
        <f t="shared" si="0"/>
        <v>24</v>
      </c>
      <c r="M8" s="9" t="s">
        <v>28</v>
      </c>
      <c r="N8" s="22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x14ac:dyDescent="0.15">
      <c r="A9" s="28"/>
      <c r="B9" s="1" t="s">
        <v>77</v>
      </c>
      <c r="C9" s="1">
        <v>6</v>
      </c>
      <c r="D9" s="1">
        <v>7</v>
      </c>
      <c r="E9" s="1"/>
      <c r="F9" s="1">
        <v>13</v>
      </c>
      <c r="G9" s="1">
        <v>26</v>
      </c>
      <c r="H9" s="1">
        <v>8</v>
      </c>
      <c r="I9" s="8">
        <v>34</v>
      </c>
      <c r="J9" s="1" t="s">
        <v>68</v>
      </c>
      <c r="K9" s="1" t="s">
        <v>35</v>
      </c>
      <c r="L9" s="9">
        <f t="shared" si="0"/>
        <v>52</v>
      </c>
      <c r="M9" s="9" t="s">
        <v>20</v>
      </c>
      <c r="N9" s="22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4.25" x14ac:dyDescent="0.15">
      <c r="A10" s="28"/>
      <c r="B10" s="10" t="s">
        <v>78</v>
      </c>
      <c r="C10" s="1"/>
      <c r="D10" s="1">
        <v>1</v>
      </c>
      <c r="E10" s="1"/>
      <c r="F10" s="1">
        <v>1</v>
      </c>
      <c r="G10" s="1">
        <v>2</v>
      </c>
      <c r="H10" s="1">
        <v>1</v>
      </c>
      <c r="I10" s="8">
        <v>3</v>
      </c>
      <c r="J10" s="1" t="s">
        <v>79</v>
      </c>
      <c r="K10" s="1" t="s">
        <v>80</v>
      </c>
      <c r="L10" s="9">
        <f t="shared" si="0"/>
        <v>4</v>
      </c>
      <c r="M10" s="9" t="s">
        <v>33</v>
      </c>
      <c r="N10" s="22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4.25" x14ac:dyDescent="0.15">
      <c r="A11" s="28"/>
      <c r="B11" s="11" t="s">
        <v>81</v>
      </c>
      <c r="C11" s="1"/>
      <c r="D11" s="1">
        <v>1</v>
      </c>
      <c r="E11" s="1"/>
      <c r="F11" s="1">
        <v>1</v>
      </c>
      <c r="G11" s="1">
        <v>2</v>
      </c>
      <c r="H11" s="1">
        <v>1</v>
      </c>
      <c r="I11" s="8">
        <v>3</v>
      </c>
      <c r="J11" s="1" t="s">
        <v>33</v>
      </c>
      <c r="K11" s="1" t="s">
        <v>21</v>
      </c>
      <c r="L11" s="9">
        <f t="shared" si="0"/>
        <v>4</v>
      </c>
      <c r="M11" s="9" t="s">
        <v>33</v>
      </c>
      <c r="N11" s="22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39" customHeight="1" x14ac:dyDescent="0.15">
      <c r="A12" s="24" t="s">
        <v>40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7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x14ac:dyDescent="0.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x14ac:dyDescent="0.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x14ac:dyDescent="0.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x14ac:dyDescent="0.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x14ac:dyDescent="0.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x14ac:dyDescent="0.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x14ac:dyDescent="0.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x14ac:dyDescent="0.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x14ac:dyDescent="0.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x14ac:dyDescent="0.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x14ac:dyDescent="0.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x14ac:dyDescent="0.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x14ac:dyDescent="0.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x14ac:dyDescent="0.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x14ac:dyDescent="0.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x14ac:dyDescent="0.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x14ac:dyDescent="0.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x14ac:dyDescent="0.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x14ac:dyDescent="0.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x14ac:dyDescent="0.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x14ac:dyDescent="0.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x14ac:dyDescent="0.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x14ac:dyDescent="0.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x14ac:dyDescent="0.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x14ac:dyDescent="0.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x14ac:dyDescent="0.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x14ac:dyDescent="0.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</sheetData>
  <mergeCells count="9">
    <mergeCell ref="A1:N1"/>
    <mergeCell ref="C2:F2"/>
    <mergeCell ref="G2:I2"/>
    <mergeCell ref="J2:N2"/>
    <mergeCell ref="A12:N12"/>
    <mergeCell ref="A2:A3"/>
    <mergeCell ref="A4:A11"/>
    <mergeCell ref="B2:B3"/>
    <mergeCell ref="N4:N11"/>
  </mergeCells>
  <phoneticPr fontId="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2"/>
  <sheetViews>
    <sheetView workbookViewId="0">
      <selection activeCell="L3" sqref="L3:M3"/>
    </sheetView>
  </sheetViews>
  <sheetFormatPr defaultColWidth="9" defaultRowHeight="13.5" x14ac:dyDescent="0.15"/>
  <cols>
    <col min="1" max="1" width="11.125" customWidth="1"/>
    <col min="2" max="2" width="17" customWidth="1"/>
    <col min="3" max="3" width="6.375" customWidth="1"/>
    <col min="4" max="4" width="5.5" customWidth="1"/>
    <col min="5" max="5" width="5.875" customWidth="1"/>
    <col min="6" max="6" width="5.5" customWidth="1"/>
    <col min="7" max="7" width="9.875" customWidth="1"/>
    <col min="8" max="8" width="11.125" customWidth="1"/>
    <col min="9" max="9" width="13.625" customWidth="1"/>
    <col min="10" max="13" width="12.25" customWidth="1"/>
    <col min="14" max="14" width="11.375" customWidth="1"/>
  </cols>
  <sheetData>
    <row r="1" spans="1:27" ht="18.75" x14ac:dyDescent="0.15">
      <c r="A1" s="20" t="s">
        <v>41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27" x14ac:dyDescent="0.15">
      <c r="A2" s="28" t="s">
        <v>1</v>
      </c>
      <c r="B2" s="28" t="s">
        <v>2</v>
      </c>
      <c r="C2" s="22" t="s">
        <v>3</v>
      </c>
      <c r="D2" s="22"/>
      <c r="E2" s="22"/>
      <c r="F2" s="22"/>
      <c r="G2" s="22" t="s">
        <v>4</v>
      </c>
      <c r="H2" s="22"/>
      <c r="I2" s="22"/>
      <c r="J2" s="22" t="s">
        <v>5</v>
      </c>
      <c r="K2" s="22"/>
      <c r="L2" s="22"/>
      <c r="M2" s="22"/>
      <c r="N2" s="22"/>
    </row>
    <row r="3" spans="1:27" ht="40.5" x14ac:dyDescent="0.15">
      <c r="A3" s="28"/>
      <c r="B3" s="28"/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  <c r="K3" s="2" t="s">
        <v>14</v>
      </c>
      <c r="L3" s="5" t="s">
        <v>15</v>
      </c>
      <c r="M3" s="5" t="s">
        <v>16</v>
      </c>
      <c r="N3" s="2" t="s">
        <v>17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x14ac:dyDescent="0.15">
      <c r="A4" s="28" t="s">
        <v>82</v>
      </c>
      <c r="B4" s="1" t="s">
        <v>83</v>
      </c>
      <c r="C4" s="1">
        <v>12</v>
      </c>
      <c r="D4" s="1">
        <v>9</v>
      </c>
      <c r="E4" s="1"/>
      <c r="F4" s="1">
        <v>21</v>
      </c>
      <c r="G4" s="1">
        <v>42</v>
      </c>
      <c r="H4" s="1">
        <v>13</v>
      </c>
      <c r="I4" s="1">
        <v>55</v>
      </c>
      <c r="J4" s="1" t="s">
        <v>20</v>
      </c>
      <c r="K4" s="1" t="s">
        <v>84</v>
      </c>
      <c r="L4" s="9">
        <f>F4*4</f>
        <v>84</v>
      </c>
      <c r="M4" s="9" t="s">
        <v>56</v>
      </c>
      <c r="N4" s="22" t="s">
        <v>85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x14ac:dyDescent="0.15">
      <c r="A5" s="28"/>
      <c r="B5" s="1" t="s">
        <v>86</v>
      </c>
      <c r="C5" s="1">
        <v>13</v>
      </c>
      <c r="D5" s="1">
        <v>2</v>
      </c>
      <c r="E5" s="1"/>
      <c r="F5" s="1">
        <v>15</v>
      </c>
      <c r="G5" s="1">
        <v>30</v>
      </c>
      <c r="H5" s="1">
        <v>9</v>
      </c>
      <c r="I5" s="1">
        <v>39</v>
      </c>
      <c r="J5" s="1" t="s">
        <v>24</v>
      </c>
      <c r="K5" s="1" t="s">
        <v>87</v>
      </c>
      <c r="L5" s="9">
        <f>F5*4</f>
        <v>60</v>
      </c>
      <c r="M5" s="9" t="s">
        <v>20</v>
      </c>
      <c r="N5" s="22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x14ac:dyDescent="0.15">
      <c r="A6" s="28"/>
      <c r="B6" s="1" t="s">
        <v>88</v>
      </c>
      <c r="C6" s="1">
        <v>10</v>
      </c>
      <c r="D6" s="1">
        <v>2</v>
      </c>
      <c r="E6" s="1"/>
      <c r="F6" s="1">
        <v>12</v>
      </c>
      <c r="G6" s="1">
        <v>24</v>
      </c>
      <c r="H6" s="1">
        <v>8</v>
      </c>
      <c r="I6" s="1">
        <v>32</v>
      </c>
      <c r="J6" s="1" t="s">
        <v>68</v>
      </c>
      <c r="K6" s="1" t="s">
        <v>37</v>
      </c>
      <c r="L6" s="9">
        <f>F6*4</f>
        <v>48</v>
      </c>
      <c r="M6" s="9" t="s">
        <v>24</v>
      </c>
      <c r="N6" s="22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8.9" customHeight="1" x14ac:dyDescent="0.15">
      <c r="A7" s="28"/>
      <c r="B7" s="2" t="s">
        <v>89</v>
      </c>
      <c r="C7" s="1">
        <v>4</v>
      </c>
      <c r="D7" s="1">
        <v>6</v>
      </c>
      <c r="E7" s="1"/>
      <c r="F7" s="1">
        <v>10</v>
      </c>
      <c r="G7" s="1">
        <v>20</v>
      </c>
      <c r="H7" s="1">
        <v>6</v>
      </c>
      <c r="I7" s="1">
        <v>26</v>
      </c>
      <c r="J7" s="1" t="s">
        <v>68</v>
      </c>
      <c r="K7" s="1" t="s">
        <v>90</v>
      </c>
      <c r="L7" s="9">
        <f>F7*4</f>
        <v>40</v>
      </c>
      <c r="M7" s="9" t="s">
        <v>24</v>
      </c>
      <c r="N7" s="22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27" x14ac:dyDescent="0.15">
      <c r="A8" s="28"/>
      <c r="B8" s="2" t="s">
        <v>91</v>
      </c>
      <c r="C8" s="1">
        <v>7</v>
      </c>
      <c r="D8" s="1">
        <v>3</v>
      </c>
      <c r="E8" s="1"/>
      <c r="F8" s="1">
        <v>10</v>
      </c>
      <c r="G8" s="1">
        <v>20</v>
      </c>
      <c r="H8" s="1">
        <v>6</v>
      </c>
      <c r="I8" s="1">
        <v>26</v>
      </c>
      <c r="J8" s="1" t="s">
        <v>68</v>
      </c>
      <c r="K8" s="1" t="s">
        <v>92</v>
      </c>
      <c r="L8" s="9">
        <f>F8*4</f>
        <v>40</v>
      </c>
      <c r="M8" s="9" t="s">
        <v>24</v>
      </c>
      <c r="N8" s="22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45.6" customHeight="1" x14ac:dyDescent="0.15">
      <c r="A9" s="24" t="s">
        <v>40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7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x14ac:dyDescent="0.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x14ac:dyDescent="0.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x14ac:dyDescent="0.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x14ac:dyDescent="0.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x14ac:dyDescent="0.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x14ac:dyDescent="0.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x14ac:dyDescent="0.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x14ac:dyDescent="0.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x14ac:dyDescent="0.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x14ac:dyDescent="0.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x14ac:dyDescent="0.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x14ac:dyDescent="0.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x14ac:dyDescent="0.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x14ac:dyDescent="0.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x14ac:dyDescent="0.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x14ac:dyDescent="0.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x14ac:dyDescent="0.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x14ac:dyDescent="0.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x14ac:dyDescent="0.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x14ac:dyDescent="0.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x14ac:dyDescent="0.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x14ac:dyDescent="0.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x14ac:dyDescent="0.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x14ac:dyDescent="0.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x14ac:dyDescent="0.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</sheetData>
  <mergeCells count="9">
    <mergeCell ref="A1:N1"/>
    <mergeCell ref="C2:F2"/>
    <mergeCell ref="G2:I2"/>
    <mergeCell ref="J2:N2"/>
    <mergeCell ref="A9:N9"/>
    <mergeCell ref="A2:A3"/>
    <mergeCell ref="A4:A8"/>
    <mergeCell ref="B2:B3"/>
    <mergeCell ref="N4:N8"/>
  </mergeCells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"/>
  <sheetViews>
    <sheetView workbookViewId="0">
      <selection activeCell="M18" sqref="M18"/>
    </sheetView>
  </sheetViews>
  <sheetFormatPr defaultColWidth="9" defaultRowHeight="13.5" x14ac:dyDescent="0.15"/>
  <cols>
    <col min="1" max="1" width="11.125" customWidth="1"/>
    <col min="2" max="2" width="17" customWidth="1"/>
    <col min="3" max="3" width="6.375" customWidth="1"/>
    <col min="4" max="4" width="5.5" customWidth="1"/>
    <col min="5" max="5" width="5.875" customWidth="1"/>
    <col min="6" max="6" width="5.5" customWidth="1"/>
    <col min="7" max="7" width="9.875" customWidth="1"/>
    <col min="8" max="8" width="11.125" customWidth="1"/>
    <col min="9" max="9" width="13.625" customWidth="1"/>
    <col min="10" max="13" width="12.25" customWidth="1"/>
    <col min="14" max="14" width="11.375" customWidth="1"/>
  </cols>
  <sheetData>
    <row r="1" spans="1:33" ht="18.75" x14ac:dyDescent="0.15">
      <c r="A1" s="20" t="s">
        <v>41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33" x14ac:dyDescent="0.15">
      <c r="A2" s="28" t="s">
        <v>1</v>
      </c>
      <c r="B2" s="28" t="s">
        <v>2</v>
      </c>
      <c r="C2" s="22" t="s">
        <v>3</v>
      </c>
      <c r="D2" s="22"/>
      <c r="E2" s="22"/>
      <c r="F2" s="22"/>
      <c r="G2" s="22" t="s">
        <v>4</v>
      </c>
      <c r="H2" s="22"/>
      <c r="I2" s="22"/>
      <c r="J2" s="22" t="s">
        <v>5</v>
      </c>
      <c r="K2" s="22"/>
      <c r="L2" s="22"/>
      <c r="M2" s="22"/>
      <c r="N2" s="22"/>
    </row>
    <row r="3" spans="1:33" ht="40.5" x14ac:dyDescent="0.15">
      <c r="A3" s="28"/>
      <c r="B3" s="28"/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  <c r="K3" s="2" t="s">
        <v>14</v>
      </c>
      <c r="L3" s="5" t="s">
        <v>15</v>
      </c>
      <c r="M3" s="5" t="s">
        <v>16</v>
      </c>
      <c r="N3" s="2" t="s">
        <v>17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ht="27" x14ac:dyDescent="0.15">
      <c r="A4" s="31" t="s">
        <v>93</v>
      </c>
      <c r="B4" s="2" t="s">
        <v>94</v>
      </c>
      <c r="C4" s="1">
        <v>24</v>
      </c>
      <c r="D4" s="1">
        <v>3</v>
      </c>
      <c r="E4" s="1"/>
      <c r="F4" s="1">
        <v>27</v>
      </c>
      <c r="G4" s="1">
        <v>54</v>
      </c>
      <c r="H4" s="1">
        <v>16</v>
      </c>
      <c r="I4" s="1">
        <v>70</v>
      </c>
      <c r="J4" s="1" t="s">
        <v>20</v>
      </c>
      <c r="K4" s="1" t="s">
        <v>95</v>
      </c>
      <c r="L4" s="6">
        <f>F4*4</f>
        <v>108</v>
      </c>
      <c r="M4" s="19" t="s">
        <v>108</v>
      </c>
      <c r="N4" s="31" t="s">
        <v>96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ht="27" x14ac:dyDescent="0.15">
      <c r="A5" s="35"/>
      <c r="B5" s="2" t="s">
        <v>97</v>
      </c>
      <c r="C5" s="1">
        <v>21</v>
      </c>
      <c r="D5" s="1">
        <v>7</v>
      </c>
      <c r="E5" s="1"/>
      <c r="F5" s="1">
        <v>28</v>
      </c>
      <c r="G5" s="1">
        <v>56</v>
      </c>
      <c r="H5" s="1">
        <v>17</v>
      </c>
      <c r="I5" s="1">
        <v>73</v>
      </c>
      <c r="J5" s="1" t="s">
        <v>44</v>
      </c>
      <c r="K5" s="1" t="s">
        <v>98</v>
      </c>
      <c r="L5" s="6">
        <f>F5*4</f>
        <v>112</v>
      </c>
      <c r="M5" s="6" t="s">
        <v>44</v>
      </c>
      <c r="N5" s="35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x14ac:dyDescent="0.15">
      <c r="A6" s="32"/>
      <c r="B6" s="1" t="s">
        <v>99</v>
      </c>
      <c r="C6" s="1">
        <v>2</v>
      </c>
      <c r="D6" s="1"/>
      <c r="E6" s="1"/>
      <c r="F6" s="1">
        <v>2</v>
      </c>
      <c r="G6" s="1">
        <v>4</v>
      </c>
      <c r="H6" s="1">
        <v>2</v>
      </c>
      <c r="I6" s="1">
        <v>6</v>
      </c>
      <c r="J6" s="1" t="s">
        <v>33</v>
      </c>
      <c r="K6" s="1" t="s">
        <v>35</v>
      </c>
      <c r="L6" s="6">
        <f>F6*4</f>
        <v>8</v>
      </c>
      <c r="M6" s="6" t="s">
        <v>33</v>
      </c>
      <c r="N6" s="32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43.9" customHeight="1" x14ac:dyDescent="0.15">
      <c r="A7" s="24" t="s">
        <v>40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7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x14ac:dyDescent="0.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x14ac:dyDescent="0.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x14ac:dyDescent="0.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3" x14ac:dyDescent="0.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x14ac:dyDescent="0.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x14ac:dyDescent="0.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x14ac:dyDescent="0.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3" x14ac:dyDescent="0.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x14ac:dyDescent="0.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x14ac:dyDescent="0.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x14ac:dyDescent="0.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x14ac:dyDescent="0.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33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3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33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3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x14ac:dyDescent="0.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x14ac:dyDescent="0.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x14ac:dyDescent="0.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x14ac:dyDescent="0.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x14ac:dyDescent="0.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x14ac:dyDescent="0.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1:33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x14ac:dyDescent="0.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33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x14ac:dyDescent="0.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x14ac:dyDescent="0.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x14ac:dyDescent="0.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x14ac:dyDescent="0.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x14ac:dyDescent="0.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x14ac:dyDescent="0.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3" x14ac:dyDescent="0.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:33" x14ac:dyDescent="0.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1:33" x14ac:dyDescent="0.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</sheetData>
  <mergeCells count="9">
    <mergeCell ref="A1:N1"/>
    <mergeCell ref="C2:F2"/>
    <mergeCell ref="G2:I2"/>
    <mergeCell ref="J2:N2"/>
    <mergeCell ref="A7:N7"/>
    <mergeCell ref="A2:A3"/>
    <mergeCell ref="A4:A6"/>
    <mergeCell ref="B2:B3"/>
    <mergeCell ref="N4:N6"/>
  </mergeCells>
  <phoneticPr fontId="4" type="noConversion"/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9"/>
  <sheetViews>
    <sheetView workbookViewId="0">
      <selection activeCell="L3" sqref="L3:M3"/>
    </sheetView>
  </sheetViews>
  <sheetFormatPr defaultColWidth="9" defaultRowHeight="13.5" x14ac:dyDescent="0.15"/>
  <cols>
    <col min="1" max="1" width="11.125" customWidth="1"/>
    <col min="2" max="2" width="17" customWidth="1"/>
    <col min="3" max="3" width="6.375" customWidth="1"/>
    <col min="4" max="4" width="5.5" customWidth="1"/>
    <col min="5" max="5" width="5.875" customWidth="1"/>
    <col min="6" max="6" width="5.5" customWidth="1"/>
    <col min="7" max="7" width="9.875" customWidth="1"/>
    <col min="8" max="8" width="11.125" customWidth="1"/>
    <col min="9" max="9" width="13.625" customWidth="1"/>
    <col min="10" max="13" width="12.25" customWidth="1"/>
    <col min="14" max="14" width="11.375" customWidth="1"/>
  </cols>
  <sheetData>
    <row r="1" spans="1:33" ht="18.75" x14ac:dyDescent="0.15">
      <c r="A1" s="36" t="s">
        <v>41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33" x14ac:dyDescent="0.15">
      <c r="A2" s="28" t="s">
        <v>1</v>
      </c>
      <c r="B2" s="28" t="s">
        <v>2</v>
      </c>
      <c r="C2" s="22" t="s">
        <v>3</v>
      </c>
      <c r="D2" s="22"/>
      <c r="E2" s="22"/>
      <c r="F2" s="22"/>
      <c r="G2" s="22" t="s">
        <v>4</v>
      </c>
      <c r="H2" s="22"/>
      <c r="I2" s="22"/>
      <c r="J2" s="22" t="s">
        <v>5</v>
      </c>
      <c r="K2" s="22"/>
      <c r="L2" s="22"/>
      <c r="M2" s="22"/>
      <c r="N2" s="22"/>
    </row>
    <row r="3" spans="1:33" ht="40.5" x14ac:dyDescent="0.15">
      <c r="A3" s="28"/>
      <c r="B3" s="28"/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  <c r="K3" s="2" t="s">
        <v>14</v>
      </c>
      <c r="L3" s="5" t="s">
        <v>15</v>
      </c>
      <c r="M3" s="5" t="s">
        <v>16</v>
      </c>
      <c r="N3" s="2" t="s">
        <v>17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x14ac:dyDescent="0.15">
      <c r="A4" s="22" t="s">
        <v>100</v>
      </c>
      <c r="B4" s="2" t="s">
        <v>101</v>
      </c>
      <c r="C4" s="1">
        <v>11</v>
      </c>
      <c r="D4" s="1"/>
      <c r="E4" s="1"/>
      <c r="F4" s="1">
        <v>11</v>
      </c>
      <c r="G4" s="1">
        <v>22</v>
      </c>
      <c r="H4" s="1">
        <v>7</v>
      </c>
      <c r="I4" s="8">
        <v>29</v>
      </c>
      <c r="J4" s="8" t="s">
        <v>68</v>
      </c>
      <c r="K4" s="8" t="s">
        <v>102</v>
      </c>
      <c r="L4" s="9">
        <f>F4*4</f>
        <v>44</v>
      </c>
      <c r="M4" s="9" t="s">
        <v>24</v>
      </c>
      <c r="N4" s="22" t="s">
        <v>44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ht="27" x14ac:dyDescent="0.15">
      <c r="A5" s="22"/>
      <c r="B5" s="2" t="s">
        <v>103</v>
      </c>
      <c r="C5" s="1">
        <v>33</v>
      </c>
      <c r="D5" s="1"/>
      <c r="E5" s="1"/>
      <c r="F5" s="1">
        <v>33</v>
      </c>
      <c r="G5" s="1">
        <v>66</v>
      </c>
      <c r="H5" s="1">
        <v>20</v>
      </c>
      <c r="I5" s="8">
        <v>86</v>
      </c>
      <c r="J5" s="8" t="s">
        <v>44</v>
      </c>
      <c r="K5" s="8" t="s">
        <v>95</v>
      </c>
      <c r="L5" s="9">
        <f>F5*4</f>
        <v>132</v>
      </c>
      <c r="M5" s="9" t="s">
        <v>44</v>
      </c>
      <c r="N5" s="22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37.9" customHeight="1" x14ac:dyDescent="0.15">
      <c r="A6" s="37" t="s">
        <v>40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x14ac:dyDescent="0.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x14ac:dyDescent="0.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x14ac:dyDescent="0.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3" x14ac:dyDescent="0.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x14ac:dyDescent="0.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x14ac:dyDescent="0.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x14ac:dyDescent="0.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3" x14ac:dyDescent="0.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x14ac:dyDescent="0.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x14ac:dyDescent="0.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x14ac:dyDescent="0.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x14ac:dyDescent="0.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33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3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33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3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x14ac:dyDescent="0.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x14ac:dyDescent="0.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x14ac:dyDescent="0.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x14ac:dyDescent="0.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x14ac:dyDescent="0.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x14ac:dyDescent="0.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1:33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x14ac:dyDescent="0.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33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x14ac:dyDescent="0.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x14ac:dyDescent="0.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x14ac:dyDescent="0.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x14ac:dyDescent="0.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x14ac:dyDescent="0.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x14ac:dyDescent="0.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3" x14ac:dyDescent="0.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:33" x14ac:dyDescent="0.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</sheetData>
  <mergeCells count="9">
    <mergeCell ref="A1:N1"/>
    <mergeCell ref="C2:F2"/>
    <mergeCell ref="G2:I2"/>
    <mergeCell ref="J2:N2"/>
    <mergeCell ref="A6:N6"/>
    <mergeCell ref="A2:A3"/>
    <mergeCell ref="A4:A5"/>
    <mergeCell ref="B2:B3"/>
    <mergeCell ref="N4:N5"/>
  </mergeCells>
  <phoneticPr fontId="4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"/>
  <sheetViews>
    <sheetView workbookViewId="0">
      <selection activeCell="M12" sqref="M12"/>
    </sheetView>
  </sheetViews>
  <sheetFormatPr defaultColWidth="9" defaultRowHeight="13.5" x14ac:dyDescent="0.15"/>
  <cols>
    <col min="1" max="1" width="11.125" customWidth="1"/>
    <col min="2" max="2" width="17" customWidth="1"/>
    <col min="3" max="3" width="6.375" customWidth="1"/>
    <col min="4" max="4" width="5.5" customWidth="1"/>
    <col min="5" max="5" width="5.875" customWidth="1"/>
    <col min="6" max="6" width="5.5" customWidth="1"/>
    <col min="7" max="7" width="9.875" customWidth="1"/>
    <col min="8" max="8" width="11.125" customWidth="1"/>
    <col min="9" max="9" width="13.625" customWidth="1"/>
    <col min="10" max="13" width="12.25" customWidth="1"/>
    <col min="14" max="14" width="11.375" customWidth="1"/>
  </cols>
  <sheetData>
    <row r="1" spans="1:33" ht="18.75" x14ac:dyDescent="0.15">
      <c r="A1" s="20" t="s">
        <v>41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33" x14ac:dyDescent="0.15">
      <c r="A2" s="28" t="s">
        <v>1</v>
      </c>
      <c r="B2" s="28" t="s">
        <v>2</v>
      </c>
      <c r="C2" s="22" t="s">
        <v>3</v>
      </c>
      <c r="D2" s="22"/>
      <c r="E2" s="22"/>
      <c r="F2" s="22"/>
      <c r="G2" s="22" t="s">
        <v>4</v>
      </c>
      <c r="H2" s="22"/>
      <c r="I2" s="22"/>
      <c r="J2" s="22" t="s">
        <v>5</v>
      </c>
      <c r="K2" s="22"/>
      <c r="L2" s="22"/>
      <c r="M2" s="22"/>
      <c r="N2" s="22"/>
    </row>
    <row r="3" spans="1:33" ht="40.5" x14ac:dyDescent="0.15">
      <c r="A3" s="28"/>
      <c r="B3" s="28"/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  <c r="K3" s="2" t="s">
        <v>14</v>
      </c>
      <c r="L3" s="5" t="s">
        <v>15</v>
      </c>
      <c r="M3" s="5" t="s">
        <v>16</v>
      </c>
      <c r="N3" s="2" t="s">
        <v>17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x14ac:dyDescent="0.15">
      <c r="A4" s="3" t="s">
        <v>104</v>
      </c>
      <c r="B4" s="2" t="s">
        <v>104</v>
      </c>
      <c r="C4" s="1">
        <v>8</v>
      </c>
      <c r="D4" s="1"/>
      <c r="E4" s="1"/>
      <c r="F4" s="1">
        <v>8</v>
      </c>
      <c r="G4" s="1">
        <v>16</v>
      </c>
      <c r="H4" s="1">
        <v>5</v>
      </c>
      <c r="I4" s="1">
        <v>21</v>
      </c>
      <c r="J4" s="1" t="s">
        <v>28</v>
      </c>
      <c r="K4" s="1" t="s">
        <v>87</v>
      </c>
      <c r="L4" s="6">
        <f>F4*4</f>
        <v>32</v>
      </c>
      <c r="M4" s="6" t="s">
        <v>24</v>
      </c>
      <c r="N4" s="3" t="s">
        <v>28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x14ac:dyDescent="0.15">
      <c r="A5" s="2" t="s">
        <v>105</v>
      </c>
      <c r="B5" s="2" t="s">
        <v>105</v>
      </c>
      <c r="C5" s="1">
        <v>1</v>
      </c>
      <c r="D5" s="1">
        <v>2</v>
      </c>
      <c r="E5" s="1"/>
      <c r="F5" s="1">
        <v>3</v>
      </c>
      <c r="G5" s="1">
        <v>6</v>
      </c>
      <c r="H5" s="1">
        <v>2</v>
      </c>
      <c r="I5" s="1">
        <v>8</v>
      </c>
      <c r="J5" s="1" t="s">
        <v>33</v>
      </c>
      <c r="K5" s="1" t="s">
        <v>87</v>
      </c>
      <c r="L5" s="6">
        <f>F5*4</f>
        <v>12</v>
      </c>
      <c r="M5" s="6" t="s">
        <v>33</v>
      </c>
      <c r="N5" s="3" t="s">
        <v>33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x14ac:dyDescent="0.15">
      <c r="A6" s="1" t="s">
        <v>106</v>
      </c>
      <c r="B6" s="1" t="s">
        <v>106</v>
      </c>
      <c r="C6" s="1">
        <v>2</v>
      </c>
      <c r="D6" s="1"/>
      <c r="E6" s="1"/>
      <c r="F6" s="1">
        <v>2</v>
      </c>
      <c r="G6" s="1">
        <v>4</v>
      </c>
      <c r="H6" s="1">
        <v>2</v>
      </c>
      <c r="I6" s="1">
        <v>6</v>
      </c>
      <c r="J6" s="1" t="s">
        <v>33</v>
      </c>
      <c r="K6" s="1" t="s">
        <v>87</v>
      </c>
      <c r="L6" s="6">
        <f>F6*4</f>
        <v>8</v>
      </c>
      <c r="M6" s="6" t="s">
        <v>33</v>
      </c>
      <c r="N6" s="7" t="s">
        <v>33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43.9" customHeight="1" x14ac:dyDescent="0.15">
      <c r="A7" s="24" t="s">
        <v>40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7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x14ac:dyDescent="0.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x14ac:dyDescent="0.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x14ac:dyDescent="0.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x14ac:dyDescent="0.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3" x14ac:dyDescent="0.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x14ac:dyDescent="0.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x14ac:dyDescent="0.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x14ac:dyDescent="0.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3" x14ac:dyDescent="0.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x14ac:dyDescent="0.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x14ac:dyDescent="0.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x14ac:dyDescent="0.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x14ac:dyDescent="0.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33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3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x14ac:dyDescent="0.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33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3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x14ac:dyDescent="0.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x14ac:dyDescent="0.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x14ac:dyDescent="0.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x14ac:dyDescent="0.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x14ac:dyDescent="0.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x14ac:dyDescent="0.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1:33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x14ac:dyDescent="0.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33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x14ac:dyDescent="0.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x14ac:dyDescent="0.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x14ac:dyDescent="0.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x14ac:dyDescent="0.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x14ac:dyDescent="0.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x14ac:dyDescent="0.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3" x14ac:dyDescent="0.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:33" x14ac:dyDescent="0.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1:33" x14ac:dyDescent="0.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</sheetData>
  <mergeCells count="7">
    <mergeCell ref="A1:N1"/>
    <mergeCell ref="C2:F2"/>
    <mergeCell ref="G2:I2"/>
    <mergeCell ref="J2:N2"/>
    <mergeCell ref="A7:N7"/>
    <mergeCell ref="A2:A3"/>
    <mergeCell ref="B2:B3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磷酸</vt:lpstr>
      <vt:lpstr>热力</vt:lpstr>
      <vt:lpstr>DAP、氨站</vt:lpstr>
      <vt:lpstr>NPK、MAP</vt:lpstr>
      <vt:lpstr>维保厂</vt:lpstr>
      <vt:lpstr>道路与围墙</vt:lpstr>
      <vt:lpstr>成品库</vt:lpstr>
      <vt:lpstr>研发中心、办公楼、厂前区</vt:lpstr>
      <vt:lpstr>备品备件库、三修厂房、消防水站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刘志刚</cp:lastModifiedBy>
  <dcterms:created xsi:type="dcterms:W3CDTF">2006-09-16T00:00:00Z</dcterms:created>
  <dcterms:modified xsi:type="dcterms:W3CDTF">2022-11-15T05:48:33Z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BB9E43DBCA3B48828CE96D78E7ED43E0</vt:lpwstr>
  </property>
  <property fmtid="{D5CDD505-2E9C-101B-9397-08002B2CF9AE}" pid="3" name="KSOProductBuildVer">
    <vt:lpwstr>2052-11.1.0.12763</vt:lpwstr>
  </property>
</Properties>
</file>